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'1'!$A$6:$H$16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'1'!$A$1:$H$16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<sst xmlns="http://schemas.openxmlformats.org/spreadsheetml/2006/main" count="92" uniqueCount="31">
  <si>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</si>
  <si>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</si>
  <si>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铁岭县蔡牛镇刘家村民委员会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</t>
    </r>
    <r>
      <rPr>
        <b/>
        <sz val="10"/>
        <rFont val="宋体"/>
        <charset val="134"/>
      </rPr>
      <t>水稻</t>
    </r>
    <r>
      <rPr>
        <b/>
        <u/>
        <sz val="10"/>
        <rFont val="宋体"/>
        <charset val="134"/>
      </rPr>
      <t xml:space="preserve">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刘家窝棚村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</si>
  <si>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10.578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</si>
  <si>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</si>
  <si>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</si>
  <si>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</si>
  <si>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</si>
  <si>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</si>
  <si>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</si>
  <si>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</si>
  <si>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备注</t>
  </si>
  <si>
    <t>邢文卜</t>
  </si>
  <si>
    <t>刘家村</t>
  </si>
  <si>
    <t>大块地</t>
  </si>
  <si>
    <t>邢文义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</si>
  <si>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</si>
  <si>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</si>
  <si>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</si>
  <si>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</si>
  <si>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</si>
  <si>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</si>
  <si>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</si>
  <si>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</si>
  <si>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</si>
  <si>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</si>
  <si>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</si>
  <si>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</si>
  <si>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被保险人
签字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</si>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</sst>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5" applyNumberFormat="0" applyAlignment="0" applyProtection="0">
      <alignment vertical="center"/>
    </xf>
    <xf numFmtId="0" fontId="29" fillId="6" borderId="26" applyNumberFormat="0" applyAlignment="0" applyProtection="0">
      <alignment vertical="center"/>
    </xf>
    <xf numFmtId="0" fontId="30" fillId="6" borderId="25" applyNumberFormat="0" applyAlignment="0" applyProtection="0">
      <alignment vertical="center"/>
    </xf>
    <xf numFmtId="0" fontId="31" fillId="7" borderId="27" applyNumberFormat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</cellStyleXfs>
  <cellXfs count="14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8" applyNumberFormat="1" applyFont="1" applyFill="1" applyBorder="1" applyAlignment="1">
      <alignment horizontal="center"/>
    </xf>
    <xf numFmtId="49" fontId="3" fillId="0" borderId="7" xfId="58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8" applyNumberFormat="1" applyFont="1" applyFill="1" applyBorder="1" applyAlignment="1">
      <alignment horizontal="center" vertical="center" wrapText="1"/>
    </xf>
    <xf numFmtId="49" fontId="3" fillId="0" borderId="7" xfId="58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8" applyNumberFormat="1" applyFont="1" applyFill="1" applyBorder="1" applyAlignment="1">
      <alignment horizontal="center"/>
    </xf>
    <xf numFmtId="0" fontId="13" fillId="0" borderId="11" xfId="58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8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8" applyNumberFormat="1" applyFont="1" applyFill="1" applyBorder="1" applyAlignment="1">
      <alignment horizontal="center"/>
    </xf>
    <xf numFmtId="177" fontId="10" fillId="0" borderId="7" xfId="58" applyNumberFormat="1" applyFont="1" applyFill="1" applyBorder="1" applyAlignment="1">
      <alignment horizontal="center" vertical="center"/>
    </xf>
    <xf numFmtId="177" fontId="10" fillId="0" borderId="7" xfId="58" applyNumberFormat="1" applyFont="1" applyFill="1" applyBorder="1" applyAlignment="1">
      <alignment horizontal="center" vertical="top"/>
    </xf>
    <xf numFmtId="0" fontId="14" fillId="0" borderId="7" xfId="49" applyFont="1" applyBorder="1" applyAlignment="1">
      <alignment horizontal="center" vertical="center"/>
    </xf>
    <xf numFmtId="177" fontId="10" fillId="0" borderId="7" xfId="58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8" applyFont="1" applyFill="1" applyBorder="1" applyAlignment="1">
      <alignment horizontal="center" vertical="center"/>
    </xf>
    <xf numFmtId="49" fontId="10" fillId="0" borderId="16" xfId="58" applyNumberFormat="1" applyFont="1" applyFill="1" applyBorder="1" applyAlignment="1">
      <alignment horizontal="center"/>
    </xf>
    <xf numFmtId="49" fontId="3" fillId="0" borderId="11" xfId="58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8" applyNumberFormat="1" applyFont="1" applyFill="1" applyBorder="1" applyAlignment="1" applyProtection="1">
      <alignment horizontal="center" vertical="center"/>
      <protection locked="0"/>
    </xf>
    <xf numFmtId="0" fontId="10" fillId="0" borderId="7" xfId="58" applyFont="1" applyFill="1" applyBorder="1" applyAlignment="1">
      <alignment horizontal="center" vertical="center"/>
    </xf>
    <xf numFmtId="49" fontId="10" fillId="0" borderId="7" xfId="58" applyNumberFormat="1" applyFont="1" applyFill="1" applyBorder="1" applyAlignment="1">
      <alignment horizontal="center"/>
    </xf>
    <xf numFmtId="0" fontId="10" fillId="0" borderId="17" xfId="58" applyFont="1" applyFill="1" applyBorder="1" applyAlignment="1">
      <alignment horizontal="center" vertical="center"/>
    </xf>
    <xf numFmtId="49" fontId="10" fillId="0" borderId="17" xfId="58" applyNumberFormat="1" applyFont="1" applyFill="1" applyBorder="1" applyAlignment="1">
      <alignment horizontal="center"/>
    </xf>
    <xf numFmtId="49" fontId="3" fillId="0" borderId="12" xfId="58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8" applyNumberFormat="1" applyFont="1" applyFill="1" applyBorder="1" applyAlignment="1" applyProtection="1">
      <alignment horizontal="center" vertical="center"/>
      <protection locked="0"/>
    </xf>
    <xf numFmtId="49" fontId="11" fillId="0" borderId="7" xfId="57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8" applyFont="1" applyFill="1" applyBorder="1" applyAlignment="1">
      <alignment horizontal="center"/>
    </xf>
    <xf numFmtId="0" fontId="15" fillId="0" borderId="7" xfId="54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0" fontId="15" fillId="0" borderId="7" xfId="5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61" applyFont="1" applyFill="1" applyBorder="1" applyAlignment="1">
      <alignment horizontal="center" vertical="center"/>
    </xf>
    <xf numFmtId="0" fontId="15" fillId="0" borderId="7" xfId="5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8" applyNumberFormat="1" applyFont="1" applyFill="1" applyBorder="1" applyAlignment="1">
      <alignment horizontal="center"/>
    </xf>
    <xf numFmtId="49" fontId="12" fillId="0" borderId="7" xfId="58" applyNumberFormat="1" applyFont="1" applyFill="1" applyBorder="1" applyAlignment="1">
      <alignment horizontal="center"/>
    </xf>
    <xf numFmtId="49" fontId="12" fillId="0" borderId="21" xfId="58" applyNumberFormat="1" applyFont="1" applyFill="1" applyBorder="1" applyAlignment="1">
      <alignment horizontal="center"/>
    </xf>
    <xf numFmtId="0" fontId="12" fillId="0" borderId="7" xfId="58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3" applyFont="1" applyFill="1" applyBorder="1" applyAlignment="1">
      <alignment horizontal="center" vertical="center"/>
    </xf>
    <xf numFmtId="0" fontId="15" fillId="0" borderId="7" xfId="52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2" fillId="2" borderId="0" xfId="0" applyFont="1" applyFill="1" applyAlignment="1">
      <alignment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0" fillId="2" borderId="8" xfId="58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177" fontId="11" fillId="2" borderId="7" xfId="0" applyNumberFormat="1" applyFont="1" applyFill="1" applyBorder="1" applyAlignment="1">
      <alignment horizontal="center" vertical="center"/>
    </xf>
    <xf numFmtId="177" fontId="10" fillId="2" borderId="8" xfId="58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/>
    </xf>
    <xf numFmtId="49" fontId="9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177" fontId="18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/>
    </xf>
    <xf numFmtId="176" fontId="2" fillId="2" borderId="7" xfId="0" applyNumberFormat="1" applyFont="1" applyFill="1" applyBorder="1" applyAlignment="1">
      <alignment horizontal="center"/>
    </xf>
    <xf numFmtId="176" fontId="0" fillId="2" borderId="7" xfId="0" applyNumberFormat="1" applyFont="1" applyFill="1" applyBorder="1"/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374015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zoomScale="115" zoomScaleNormal="115" topLeftCell="A2" workbookViewId="0">
      <selection activeCell="H6" sqref="H$1:J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7" style="9" customWidth="1"/>
    <col min="4" max="4" width="7.875" style="11" customWidth="1"/>
    <col min="5" max="5" width="8.25" style="12" customWidth="1"/>
    <col min="6" max="6" width="8.46666666666667" style="12" customWidth="1"/>
    <col min="7" max="7" width="9.5" style="13" customWidth="1"/>
    <col min="8" max="8" width="7.625" style="11" customWidth="1"/>
    <col min="9" max="16384" width="9" style="11"/>
  </cols>
  <sheetData>
    <row r="1" s="1" customFormat="1" ht="23.25" customHeight="1" spans="1:10">
      <c r="A1" s="15"/>
      <c r="B1" s="16"/>
      <c r="C1" s="16"/>
      <c r="D1" s="15"/>
      <c r="E1" s="17"/>
      <c r="F1" s="17"/>
      <c r="G1" s="16"/>
      <c r="H1" s="42"/>
      <c r="I1" s="64"/>
      <c r="J1" s="65"/>
    </row>
    <row r="2" s="1" customFormat="1" ht="22.5" customHeight="1" spans="1:10">
      <c r="A2" s="18" t="s">
        <v>0</v>
      </c>
      <c r="B2" s="19"/>
      <c r="C2" s="19"/>
      <c r="D2" s="20"/>
      <c r="E2" s="21"/>
      <c r="F2" s="21"/>
      <c r="G2" s="19"/>
      <c r="H2" s="45"/>
      <c r="I2" s="66"/>
      <c r="J2" s="67"/>
    </row>
    <row r="3" s="1" customFormat="1" ht="24.75" customHeight="1" spans="1:10">
      <c r="A3" s="22" t="s">
        <v>1</v>
      </c>
      <c r="B3" s="23"/>
      <c r="C3" s="23"/>
      <c r="D3" s="24"/>
      <c r="E3" s="25"/>
      <c r="F3" s="25"/>
      <c r="G3" s="23"/>
      <c r="H3" s="48"/>
      <c r="I3" s="68"/>
      <c r="J3" s="69"/>
    </row>
    <row r="4" s="2" customFormat="1" ht="24.75" customHeight="1" spans="1:10">
      <c r="A4" s="26" t="s">
        <v>2</v>
      </c>
      <c r="B4" s="27"/>
      <c r="C4" s="27"/>
      <c r="D4" s="28"/>
      <c r="E4" s="29"/>
      <c r="F4" s="29"/>
      <c r="G4" s="27"/>
      <c r="H4" s="51"/>
      <c r="I4" s="70"/>
      <c r="J4" s="28"/>
    </row>
    <row r="5" s="2" customFormat="1" ht="25.5" customHeight="1" spans="1:10">
      <c r="A5" s="26" t="s">
        <v>3</v>
      </c>
      <c r="B5" s="27"/>
      <c r="C5" s="27"/>
      <c r="D5" s="28"/>
      <c r="E5" s="29"/>
      <c r="F5" s="29"/>
      <c r="G5" s="27"/>
      <c r="H5" s="51"/>
      <c r="I5" s="70"/>
      <c r="J5" s="28"/>
    </row>
    <row r="6" s="3" customFormat="1" ht="24.75" customHeight="1" spans="1:8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3" t="s">
        <v>10</v>
      </c>
      <c r="H6" s="71" t="s">
        <v>11</v>
      </c>
    </row>
    <row r="7" s="122" customFormat="1" ht="18.6" customHeight="1" spans="1:8">
      <c r="A7" s="124">
        <v>1</v>
      </c>
      <c r="B7" s="125" t="s">
        <v>12</v>
      </c>
      <c r="C7" s="126" t="s">
        <v>13</v>
      </c>
      <c r="D7" s="126" t="s">
        <v>14</v>
      </c>
      <c r="E7" s="127">
        <v>27</v>
      </c>
      <c r="F7" s="128">
        <f>E7</f>
        <v>27</v>
      </c>
      <c r="G7" s="127">
        <v>217.56</v>
      </c>
      <c r="H7" s="129"/>
    </row>
    <row r="8" s="122" customFormat="1" ht="18.6" customHeight="1" spans="1:8">
      <c r="A8" s="124">
        <v>2</v>
      </c>
      <c r="B8" s="125" t="s">
        <v>15</v>
      </c>
      <c r="C8" s="126" t="s">
        <v>13</v>
      </c>
      <c r="D8" s="126" t="s">
        <v>14</v>
      </c>
      <c r="E8" s="127">
        <v>75.6</v>
      </c>
      <c r="F8" s="128">
        <f>E8</f>
        <v>75.6</v>
      </c>
      <c r="G8" s="127">
        <v>799.69</v>
      </c>
      <c r="H8" s="129"/>
    </row>
    <row r="9" s="5" customFormat="1" ht="18.6" customHeight="1" spans="1:8">
      <c r="A9" s="33">
        <v>4</v>
      </c>
      <c r="B9" s="130"/>
      <c r="C9" s="35"/>
      <c r="D9" s="35"/>
      <c r="E9" s="131"/>
      <c r="F9" s="131"/>
      <c r="G9" s="132"/>
      <c r="H9" s="133"/>
    </row>
    <row r="10" s="4" customFormat="1" ht="18.6" customHeight="1" spans="1:8">
      <c r="A10" s="33">
        <v>5</v>
      </c>
      <c r="B10" s="134"/>
      <c r="C10" s="35"/>
      <c r="D10" s="35"/>
      <c r="E10" s="131"/>
      <c r="F10" s="131"/>
      <c r="G10" s="132"/>
      <c r="H10" s="135"/>
    </row>
    <row r="11" s="4" customFormat="1" ht="18.6" customHeight="1" spans="1:8">
      <c r="A11" s="33">
        <v>6</v>
      </c>
      <c r="B11" s="134"/>
      <c r="C11" s="35"/>
      <c r="D11" s="35"/>
      <c r="E11" s="131"/>
      <c r="F11" s="131"/>
      <c r="G11" s="132"/>
      <c r="H11" s="135"/>
    </row>
    <row r="12" s="4" customFormat="1" ht="18.6" customHeight="1" spans="1:8">
      <c r="A12" s="33">
        <v>7</v>
      </c>
      <c r="B12" s="134"/>
      <c r="C12" s="35"/>
      <c r="D12" s="35"/>
      <c r="E12" s="131"/>
      <c r="F12" s="131"/>
      <c r="G12" s="132"/>
      <c r="H12" s="135"/>
    </row>
    <row r="13" s="3" customFormat="1" ht="18.6" customHeight="1" spans="1:9">
      <c r="A13" s="33">
        <v>57</v>
      </c>
      <c r="B13" s="71" t="s">
        <v>16</v>
      </c>
      <c r="C13" s="136"/>
      <c r="D13" s="137"/>
      <c r="E13" s="138">
        <f>SUM(E7:E12)</f>
        <v>102.6</v>
      </c>
      <c r="F13" s="139">
        <f>SUM(F7:F12)</f>
        <v>102.6</v>
      </c>
      <c r="G13" s="132">
        <v>1085</v>
      </c>
      <c r="H13" s="137"/>
      <c r="I13" s="8"/>
    </row>
    <row r="14" s="3" customFormat="1" ht="15" customHeight="1" spans="1:9">
      <c r="A14" s="109"/>
      <c r="B14" s="110"/>
      <c r="C14" s="111"/>
      <c r="D14" s="109"/>
      <c r="E14" s="112"/>
      <c r="F14" s="12"/>
      <c r="G14" s="13"/>
      <c r="H14" s="109"/>
      <c r="I14" s="8"/>
    </row>
    <row r="15" s="3" customFormat="1" ht="15" customHeight="1" spans="1:9">
      <c r="A15" s="109"/>
      <c r="B15" s="110"/>
      <c r="C15" s="111"/>
      <c r="D15" s="109"/>
      <c r="E15" s="112"/>
      <c r="F15" s="12"/>
      <c r="G15" s="13"/>
      <c r="H15" s="109"/>
      <c r="I15" s="8"/>
    </row>
    <row r="16" s="8" customFormat="1" ht="15" customHeight="1" spans="1:8">
      <c r="A16" s="109" t="s">
        <v>17</v>
      </c>
      <c r="B16" s="110"/>
      <c r="C16" s="111"/>
      <c r="D16" s="109"/>
      <c r="E16" s="112"/>
      <c r="F16" s="12"/>
      <c r="G16" s="13"/>
      <c r="H16" s="109"/>
    </row>
  </sheetData>
  <mergeCells count="5">
    <mergeCell ref="A1:J1"/>
    <mergeCell ref="A2:J2"/>
    <mergeCell ref="A3:J3"/>
    <mergeCell ref="A4:J4"/>
    <mergeCell ref="A5:J5"/>
  </mergeCells>
  <pageMargins left="0.196527777777778" right="0.160416666666667" top="0.409027777777778" bottom="0.605555555555556" header="0.5" footer="0.10625"/>
  <pageSetup paperSize="9" scale="93" orientation="landscape"/>
  <headerFooter>
    <oddFooter>&amp;C第 &amp;P 页，共 &amp;N 页</oddFooter>
  </headerFooter>
  <colBreaks count="1" manualBreakCount="1">
    <brk id="8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19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</v>
      </c>
      <c r="E6" s="30" t="s">
        <v>21</v>
      </c>
      <c r="F6" s="30" t="s">
        <v>7</v>
      </c>
      <c r="G6" s="32" t="s">
        <v>8</v>
      </c>
      <c r="H6" s="32" t="s">
        <v>9</v>
      </c>
      <c r="I6" s="30" t="s">
        <v>22</v>
      </c>
      <c r="J6" s="53" t="s">
        <v>23</v>
      </c>
      <c r="K6" s="54" t="s">
        <v>24</v>
      </c>
      <c r="L6" s="55" t="s">
        <v>25</v>
      </c>
      <c r="M6" s="53" t="s">
        <v>10</v>
      </c>
      <c r="N6" s="30" t="s">
        <v>26</v>
      </c>
      <c r="O6" s="30" t="s">
        <v>27</v>
      </c>
      <c r="P6" s="30" t="s">
        <v>28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30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0416666666667" top="0.409027777777778" bottom="0.605555555555556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19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</v>
      </c>
      <c r="E6" s="30" t="s">
        <v>21</v>
      </c>
      <c r="F6" s="30" t="s">
        <v>7</v>
      </c>
      <c r="G6" s="32" t="s">
        <v>8</v>
      </c>
      <c r="H6" s="32" t="s">
        <v>9</v>
      </c>
      <c r="I6" s="30" t="s">
        <v>22</v>
      </c>
      <c r="J6" s="53" t="s">
        <v>23</v>
      </c>
      <c r="K6" s="54" t="s">
        <v>24</v>
      </c>
      <c r="L6" s="55" t="s">
        <v>25</v>
      </c>
      <c r="M6" s="53" t="s">
        <v>10</v>
      </c>
      <c r="N6" s="30" t="s">
        <v>26</v>
      </c>
      <c r="O6" s="30" t="s">
        <v>27</v>
      </c>
      <c r="P6" s="30" t="s">
        <v>28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30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0416666666667" top="0.409027777777778" bottom="0.605555555555556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19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</v>
      </c>
      <c r="E6" s="30" t="s">
        <v>21</v>
      </c>
      <c r="F6" s="30" t="s">
        <v>7</v>
      </c>
      <c r="G6" s="32" t="s">
        <v>8</v>
      </c>
      <c r="H6" s="32" t="s">
        <v>9</v>
      </c>
      <c r="I6" s="30" t="s">
        <v>22</v>
      </c>
      <c r="J6" s="53" t="s">
        <v>23</v>
      </c>
      <c r="K6" s="54" t="s">
        <v>24</v>
      </c>
      <c r="L6" s="55" t="s">
        <v>25</v>
      </c>
      <c r="M6" s="53" t="s">
        <v>10</v>
      </c>
      <c r="N6" s="30" t="s">
        <v>26</v>
      </c>
      <c r="O6" s="30" t="s">
        <v>27</v>
      </c>
      <c r="P6" s="30" t="s">
        <v>28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30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0416666666667" top="0.409027777777778" bottom="0.605555555555556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0E0F4BBAF5EA44FCAF344118433BFEC4_13</vt:lpwstr>
  </property>
</Properties>
</file>