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水稻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水稻!$A$6:$I$21</definedName>
    <definedName name="_xlnm._FilterDatabase" localSheetId="0" hidden="1">玉米!$A$6:$I$35</definedName>
    <definedName name="_xlnm.Print_Area" localSheetId="2">'3'!$A$1:$Q$209</definedName>
    <definedName name="_xlnm.Print_Area" localSheetId="3">'4'!$A$1:$Q$209</definedName>
    <definedName name="_xlnm.Print_Area" localSheetId="1">水稻!$A$1:$I$21</definedName>
    <definedName name="_xlnm.Print_Area" localSheetId="0">玉米!$A$1:$I$35</definedName>
    <definedName name="_xlnm.Print_Titles" localSheetId="2">'3'!$1:$6</definedName>
    <definedName name="_xlnm.Print_Titles" localSheetId="3">'4'!$1:$6</definedName>
    <definedName name="_xlnm.Print_Titles" localSheetId="1">水稻!$1:$6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<sst xmlns="http://schemas.openxmlformats.org/spreadsheetml/2006/main" count="199" uniqueCount="75">
  <si>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</si>
  <si>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</si>
  <si>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铁岭县腰堡镇茨林子村股份经济合作社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玉米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茨林子村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</si>
  <si>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铁岭县腰堡镇茨林子村陈岩等27户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</si>
  <si>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</si>
  <si>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</si>
  <si>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</si>
  <si>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</si>
  <si>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</si>
  <si>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</si>
  <si>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</si>
  <si>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</si>
  <si>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</si>
  <si>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陈岩</t>
  </si>
  <si>
    <t>茨林子村</t>
  </si>
  <si>
    <t>北房后</t>
  </si>
  <si>
    <t>陈金伟</t>
  </si>
  <si>
    <t>李广玉</t>
  </si>
  <si>
    <t>陈文祥</t>
  </si>
  <si>
    <t>短垅</t>
  </si>
  <si>
    <t>朱春林</t>
  </si>
  <si>
    <t>偏脸子</t>
  </si>
  <si>
    <t>陈有为</t>
  </si>
  <si>
    <t>齐霞</t>
  </si>
  <si>
    <t>二树趟子</t>
  </si>
  <si>
    <t>陈志奎</t>
  </si>
  <si>
    <t>张贺权</t>
  </si>
  <si>
    <t>大块子</t>
  </si>
  <si>
    <t>刘金成</t>
  </si>
  <si>
    <t>陈志安</t>
  </si>
  <si>
    <t>六一地</t>
  </si>
  <si>
    <t>马福林</t>
  </si>
  <si>
    <t>刘生</t>
  </si>
  <si>
    <t>刘秀坤</t>
  </si>
  <si>
    <t>马家坟</t>
  </si>
  <si>
    <t>齐志民</t>
  </si>
  <si>
    <t>大长垅</t>
  </si>
  <si>
    <t>揣铁义</t>
  </si>
  <si>
    <t>曹广伟</t>
  </si>
  <si>
    <t>道南地</t>
  </si>
  <si>
    <t>赵海波</t>
  </si>
  <si>
    <t>大片地</t>
  </si>
  <si>
    <t>曹广文</t>
  </si>
  <si>
    <t>李家坟</t>
  </si>
  <si>
    <t>付文全</t>
  </si>
  <si>
    <t>高速东</t>
  </si>
  <si>
    <t>陈金权</t>
  </si>
  <si>
    <t>陈连举</t>
  </si>
  <si>
    <t>陈广令</t>
  </si>
  <si>
    <t>管线</t>
  </si>
  <si>
    <t>陈志刚</t>
  </si>
  <si>
    <t>李成林</t>
  </si>
  <si>
    <t>李继江</t>
  </si>
  <si>
    <t>曹士凡</t>
  </si>
  <si>
    <t>合计</t>
  </si>
  <si>
    <t xml:space="preserve">           填制：             </t>
  </si>
  <si>
    <t>李文斌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</si>
  <si>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铁岭县腰堡镇茨林子村股份经济合作社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水稻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茨林子村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</si>
  <si>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</si>
  <si>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六一道</t>
  </si>
  <si>
    <t>道北地</t>
  </si>
  <si>
    <t>八三管道</t>
  </si>
  <si>
    <t>豪里地</t>
  </si>
  <si>
    <t>单页小计</t>
  </si>
  <si>
    <t xml:space="preserve">           填制： 李文斌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</si>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</sst>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8" applyNumberFormat="0" applyAlignment="0" applyProtection="0">
      <alignment vertical="center"/>
    </xf>
    <xf numFmtId="0" fontId="30" fillId="6" borderId="29" applyNumberFormat="0" applyAlignment="0" applyProtection="0">
      <alignment vertical="center"/>
    </xf>
    <xf numFmtId="0" fontId="31" fillId="6" borderId="28" applyNumberFormat="0" applyAlignment="0" applyProtection="0">
      <alignment vertical="center"/>
    </xf>
    <xf numFmtId="0" fontId="32" fillId="7" borderId="30" applyNumberFormat="0" applyAlignment="0" applyProtection="0">
      <alignment vertical="center"/>
    </xf>
    <xf numFmtId="0" fontId="33" fillId="0" borderId="31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5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54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77" fontId="18" fillId="0" borderId="7" xfId="0" applyNumberFormat="1" applyFont="1" applyBorder="1" applyAlignment="1">
      <alignment horizontal="center" vertical="center"/>
    </xf>
    <xf numFmtId="177" fontId="18" fillId="3" borderId="8" xfId="54" applyNumberFormat="1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2" fontId="19" fillId="0" borderId="7" xfId="0" applyNumberFormat="1" applyFont="1" applyFill="1" applyBorder="1" applyAlignment="1">
      <alignment horizontal="center" vertical="center" wrapText="1"/>
    </xf>
    <xf numFmtId="176" fontId="20" fillId="2" borderId="7" xfId="0" applyNumberFormat="1" applyFont="1" applyFill="1" applyBorder="1" applyAlignment="1">
      <alignment horizontal="center" vertical="center" wrapText="1"/>
    </xf>
    <xf numFmtId="177" fontId="19" fillId="0" borderId="7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/>
    </xf>
    <xf numFmtId="0" fontId="0" fillId="0" borderId="7" xfId="0" applyFont="1" applyFill="1" applyBorder="1" applyAlignment="1">
      <alignment vertical="center"/>
    </xf>
    <xf numFmtId="0" fontId="18" fillId="0" borderId="7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/>
    </xf>
    <xf numFmtId="0" fontId="0" fillId="0" borderId="7" xfId="0" applyFont="1" applyFill="1" applyBorder="1"/>
    <xf numFmtId="176" fontId="0" fillId="2" borderId="7" xfId="0" applyNumberFormat="1" applyFont="1" applyFill="1" applyBorder="1" applyAlignment="1">
      <alignment horizontal="center" vertical="center" wrapText="1"/>
    </xf>
    <xf numFmtId="177" fontId="18" fillId="0" borderId="11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176" fontId="18" fillId="0" borderId="7" xfId="0" applyNumberFormat="1" applyFont="1" applyFill="1" applyBorder="1" applyAlignment="1">
      <alignment horizontal="center" vertical="center"/>
    </xf>
    <xf numFmtId="177" fontId="18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177" fontId="0" fillId="0" borderId="0" xfId="0" applyNumberFormat="1" applyFill="1" applyAlignment="1">
      <alignment vertical="center"/>
    </xf>
    <xf numFmtId="0" fontId="0" fillId="0" borderId="0" xfId="0" applyFont="1" applyFill="1"/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383899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678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114769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8615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topLeftCell="A19" workbookViewId="0">
      <selection activeCell="H19" sqref="H$1:I$1048576"/>
    </sheetView>
  </sheetViews>
  <sheetFormatPr defaultColWidth="9" defaultRowHeight="13.5"/>
  <cols>
    <col min="1" max="1" width="4.625" style="9" customWidth="1"/>
    <col min="2" max="2" width="10" style="10" customWidth="1"/>
    <col min="3" max="3" width="9" style="9" customWidth="1"/>
    <col min="4" max="4" width="9" style="11" customWidth="1"/>
    <col min="5" max="5" width="9.875" style="12" customWidth="1"/>
    <col min="6" max="6" width="9.5" style="12" customWidth="1"/>
    <col min="7" max="7" width="12.62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38" t="s">
        <v>10</v>
      </c>
      <c r="H6" s="30" t="s">
        <v>11</v>
      </c>
      <c r="I6" s="71" t="s">
        <v>12</v>
      </c>
    </row>
    <row r="7" s="3" customFormat="1" ht="18.6" customHeight="1" spans="1:10">
      <c r="A7" s="122">
        <v>1</v>
      </c>
      <c r="B7" s="139" t="s">
        <v>13</v>
      </c>
      <c r="C7" s="140" t="s">
        <v>14</v>
      </c>
      <c r="D7" s="122" t="s">
        <v>15</v>
      </c>
      <c r="E7" s="141">
        <v>51</v>
      </c>
      <c r="F7" s="141">
        <v>51</v>
      </c>
      <c r="G7" s="142">
        <v>696.86</v>
      </c>
      <c r="H7" s="122"/>
      <c r="I7" s="148"/>
      <c r="J7" s="154"/>
    </row>
    <row r="8" s="3" customFormat="1" ht="18.6" customHeight="1" spans="1:10">
      <c r="A8" s="122">
        <v>2</v>
      </c>
      <c r="B8" s="139" t="s">
        <v>16</v>
      </c>
      <c r="C8" s="140" t="s">
        <v>14</v>
      </c>
      <c r="D8" s="122" t="s">
        <v>15</v>
      </c>
      <c r="E8" s="141">
        <v>43</v>
      </c>
      <c r="F8" s="141">
        <v>43</v>
      </c>
      <c r="G8" s="142">
        <v>587.55</v>
      </c>
      <c r="H8" s="122"/>
      <c r="I8" s="148"/>
      <c r="J8" s="154"/>
    </row>
    <row r="9" s="3" customFormat="1" ht="18.6" customHeight="1" spans="1:10">
      <c r="A9" s="122">
        <v>3</v>
      </c>
      <c r="B9" s="139" t="s">
        <v>17</v>
      </c>
      <c r="C9" s="140" t="s">
        <v>14</v>
      </c>
      <c r="D9" s="122" t="s">
        <v>15</v>
      </c>
      <c r="E9" s="141">
        <v>17</v>
      </c>
      <c r="F9" s="141">
        <v>17</v>
      </c>
      <c r="G9" s="142">
        <v>232.29</v>
      </c>
      <c r="H9" s="122"/>
      <c r="I9" s="148"/>
      <c r="J9" s="154"/>
    </row>
    <row r="10" s="3" customFormat="1" ht="18.6" customHeight="1" spans="1:10">
      <c r="A10" s="122">
        <v>4</v>
      </c>
      <c r="B10" s="139" t="s">
        <v>18</v>
      </c>
      <c r="C10" s="140" t="s">
        <v>14</v>
      </c>
      <c r="D10" s="122" t="s">
        <v>19</v>
      </c>
      <c r="E10" s="141">
        <v>123</v>
      </c>
      <c r="F10" s="141">
        <v>123</v>
      </c>
      <c r="G10" s="142">
        <v>1680.67</v>
      </c>
      <c r="H10" s="122"/>
      <c r="I10" s="148"/>
      <c r="J10" s="154"/>
    </row>
    <row r="11" s="3" customFormat="1" ht="18.6" customHeight="1" spans="1:10">
      <c r="A11" s="122">
        <v>5</v>
      </c>
      <c r="B11" s="139" t="s">
        <v>20</v>
      </c>
      <c r="C11" s="140" t="s">
        <v>14</v>
      </c>
      <c r="D11" s="122" t="s">
        <v>21</v>
      </c>
      <c r="E11" s="141">
        <v>290.43</v>
      </c>
      <c r="F11" s="141">
        <v>290.43</v>
      </c>
      <c r="G11" s="142">
        <v>3968.44</v>
      </c>
      <c r="H11" s="122"/>
      <c r="I11" s="148"/>
      <c r="J11" s="154"/>
    </row>
    <row r="12" s="3" customFormat="1" ht="18.6" customHeight="1" spans="1:10">
      <c r="A12" s="122">
        <v>6</v>
      </c>
      <c r="B12" s="143" t="s">
        <v>22</v>
      </c>
      <c r="C12" s="140" t="s">
        <v>14</v>
      </c>
      <c r="D12" s="122" t="s">
        <v>15</v>
      </c>
      <c r="E12" s="141">
        <v>13</v>
      </c>
      <c r="F12" s="141">
        <v>13</v>
      </c>
      <c r="G12" s="142">
        <v>177.63</v>
      </c>
      <c r="H12" s="122"/>
      <c r="I12" s="148"/>
      <c r="J12" s="154"/>
    </row>
    <row r="13" s="3" customFormat="1" ht="18.6" customHeight="1" spans="1:10">
      <c r="A13" s="122">
        <v>7</v>
      </c>
      <c r="B13" s="139" t="s">
        <v>23</v>
      </c>
      <c r="C13" s="140" t="s">
        <v>14</v>
      </c>
      <c r="D13" s="122" t="s">
        <v>24</v>
      </c>
      <c r="E13" s="141">
        <v>4</v>
      </c>
      <c r="F13" s="141">
        <v>4</v>
      </c>
      <c r="G13" s="142">
        <v>54.66</v>
      </c>
      <c r="H13" s="122"/>
      <c r="I13" s="148"/>
      <c r="J13" s="154"/>
    </row>
    <row r="14" s="3" customFormat="1" ht="18.6" customHeight="1" spans="1:10">
      <c r="A14" s="122">
        <v>8</v>
      </c>
      <c r="B14" s="139" t="s">
        <v>25</v>
      </c>
      <c r="C14" s="140" t="s">
        <v>14</v>
      </c>
      <c r="D14" s="122" t="s">
        <v>24</v>
      </c>
      <c r="E14" s="141">
        <v>8</v>
      </c>
      <c r="F14" s="141">
        <v>8</v>
      </c>
      <c r="G14" s="142">
        <v>109.31</v>
      </c>
      <c r="H14" s="122"/>
      <c r="I14" s="148"/>
      <c r="J14" s="154"/>
    </row>
    <row r="15" s="3" customFormat="1" ht="18.6" customHeight="1" spans="1:10">
      <c r="A15" s="122">
        <v>9</v>
      </c>
      <c r="B15" s="143" t="s">
        <v>26</v>
      </c>
      <c r="C15" s="140" t="s">
        <v>14</v>
      </c>
      <c r="D15" s="122" t="s">
        <v>27</v>
      </c>
      <c r="E15" s="141">
        <v>19</v>
      </c>
      <c r="F15" s="141">
        <v>19</v>
      </c>
      <c r="G15" s="142">
        <v>259.62</v>
      </c>
      <c r="H15" s="122"/>
      <c r="I15" s="148"/>
      <c r="J15" s="154"/>
    </row>
    <row r="16" s="3" customFormat="1" ht="18.6" customHeight="1" spans="1:10">
      <c r="A16" s="122">
        <v>10</v>
      </c>
      <c r="B16" s="143" t="s">
        <v>28</v>
      </c>
      <c r="C16" s="140" t="s">
        <v>14</v>
      </c>
      <c r="D16" s="122" t="s">
        <v>24</v>
      </c>
      <c r="E16" s="141">
        <v>25</v>
      </c>
      <c r="F16" s="141">
        <v>25</v>
      </c>
      <c r="G16" s="142">
        <v>341.6</v>
      </c>
      <c r="H16" s="122"/>
      <c r="I16" s="148"/>
      <c r="J16" s="154"/>
    </row>
    <row r="17" s="3" customFormat="1" ht="18.6" customHeight="1" spans="1:10">
      <c r="A17" s="122">
        <v>11</v>
      </c>
      <c r="B17" s="143" t="s">
        <v>29</v>
      </c>
      <c r="C17" s="140" t="s">
        <v>14</v>
      </c>
      <c r="D17" s="122" t="s">
        <v>30</v>
      </c>
      <c r="E17" s="141">
        <v>25</v>
      </c>
      <c r="F17" s="141">
        <v>25</v>
      </c>
      <c r="G17" s="142">
        <v>341.6</v>
      </c>
      <c r="H17" s="122"/>
      <c r="I17" s="148"/>
      <c r="J17" s="154"/>
    </row>
    <row r="18" s="3" customFormat="1" ht="18.6" customHeight="1" spans="1:10">
      <c r="A18" s="122">
        <v>12</v>
      </c>
      <c r="B18" s="143" t="s">
        <v>31</v>
      </c>
      <c r="C18" s="140" t="s">
        <v>14</v>
      </c>
      <c r="D18" s="122" t="s">
        <v>30</v>
      </c>
      <c r="E18" s="141">
        <v>50</v>
      </c>
      <c r="F18" s="141">
        <v>50</v>
      </c>
      <c r="G18" s="142">
        <v>683.2</v>
      </c>
      <c r="H18" s="122"/>
      <c r="I18" s="148"/>
      <c r="J18" s="154"/>
    </row>
    <row r="19" s="3" customFormat="1" ht="18.6" customHeight="1" spans="1:10">
      <c r="A19" s="122">
        <v>13</v>
      </c>
      <c r="B19" s="143" t="s">
        <v>32</v>
      </c>
      <c r="C19" s="140" t="s">
        <v>14</v>
      </c>
      <c r="D19" s="122" t="s">
        <v>19</v>
      </c>
      <c r="E19" s="141">
        <v>98</v>
      </c>
      <c r="F19" s="141">
        <v>98</v>
      </c>
      <c r="G19" s="142">
        <v>1339.07</v>
      </c>
      <c r="H19" s="122"/>
      <c r="I19" s="148"/>
      <c r="J19" s="154"/>
    </row>
    <row r="20" s="3" customFormat="1" ht="18.6" customHeight="1" spans="1:10">
      <c r="A20" s="122">
        <v>14</v>
      </c>
      <c r="B20" s="139" t="s">
        <v>33</v>
      </c>
      <c r="C20" s="140" t="s">
        <v>14</v>
      </c>
      <c r="D20" s="122" t="s">
        <v>34</v>
      </c>
      <c r="E20" s="141">
        <v>90</v>
      </c>
      <c r="F20" s="141">
        <v>90</v>
      </c>
      <c r="G20" s="142">
        <v>1229.76</v>
      </c>
      <c r="H20" s="122"/>
      <c r="I20" s="148"/>
      <c r="J20" s="154"/>
    </row>
    <row r="21" s="3" customFormat="1" ht="18.6" customHeight="1" spans="1:10">
      <c r="A21" s="122">
        <v>15</v>
      </c>
      <c r="B21" s="139" t="s">
        <v>35</v>
      </c>
      <c r="C21" s="140" t="s">
        <v>14</v>
      </c>
      <c r="D21" s="122" t="s">
        <v>36</v>
      </c>
      <c r="E21" s="141">
        <v>25</v>
      </c>
      <c r="F21" s="141">
        <v>25</v>
      </c>
      <c r="G21" s="142">
        <v>341.6</v>
      </c>
      <c r="H21" s="122"/>
      <c r="I21" s="148"/>
      <c r="J21" s="154"/>
    </row>
    <row r="22" s="3" customFormat="1" ht="18.6" customHeight="1" spans="1:10">
      <c r="A22" s="122">
        <v>16</v>
      </c>
      <c r="B22" s="144" t="s">
        <v>37</v>
      </c>
      <c r="C22" s="140" t="s">
        <v>14</v>
      </c>
      <c r="D22" s="122" t="s">
        <v>36</v>
      </c>
      <c r="E22" s="141">
        <v>196.01</v>
      </c>
      <c r="F22" s="141">
        <v>196.01</v>
      </c>
      <c r="G22" s="142">
        <v>2678.28</v>
      </c>
      <c r="H22" s="122"/>
      <c r="I22" s="148"/>
      <c r="J22" s="154"/>
    </row>
    <row r="23" s="3" customFormat="1" ht="18.6" customHeight="1" spans="1:10">
      <c r="A23" s="122">
        <v>17</v>
      </c>
      <c r="B23" s="144" t="s">
        <v>38</v>
      </c>
      <c r="C23" s="140" t="s">
        <v>14</v>
      </c>
      <c r="D23" s="122" t="s">
        <v>39</v>
      </c>
      <c r="E23" s="141">
        <v>4</v>
      </c>
      <c r="F23" s="141">
        <v>4</v>
      </c>
      <c r="G23" s="142">
        <v>54.66</v>
      </c>
      <c r="H23" s="122"/>
      <c r="I23" s="148"/>
      <c r="J23" s="154"/>
    </row>
    <row r="24" s="3" customFormat="1" ht="18.6" customHeight="1" spans="1:10">
      <c r="A24" s="122">
        <v>18</v>
      </c>
      <c r="B24" s="143" t="s">
        <v>40</v>
      </c>
      <c r="C24" s="140" t="s">
        <v>14</v>
      </c>
      <c r="D24" s="122" t="s">
        <v>41</v>
      </c>
      <c r="E24" s="141">
        <v>686.14</v>
      </c>
      <c r="F24" s="141">
        <v>686.14</v>
      </c>
      <c r="G24" s="142">
        <v>9375.42</v>
      </c>
      <c r="H24" s="122"/>
      <c r="I24" s="148"/>
      <c r="J24" s="154"/>
    </row>
    <row r="25" s="3" customFormat="1" ht="18.6" customHeight="1" spans="1:10">
      <c r="A25" s="122">
        <v>19</v>
      </c>
      <c r="B25" s="143" t="s">
        <v>42</v>
      </c>
      <c r="C25" s="140" t="s">
        <v>14</v>
      </c>
      <c r="D25" s="122" t="s">
        <v>43</v>
      </c>
      <c r="E25" s="141">
        <v>2</v>
      </c>
      <c r="F25" s="141">
        <v>2</v>
      </c>
      <c r="G25" s="142">
        <v>27.33</v>
      </c>
      <c r="H25" s="122"/>
      <c r="I25" s="148"/>
      <c r="J25" s="154"/>
    </row>
    <row r="26" s="3" customFormat="1" ht="18.6" customHeight="1" spans="1:10">
      <c r="A26" s="122">
        <v>20</v>
      </c>
      <c r="B26" s="143" t="s">
        <v>44</v>
      </c>
      <c r="C26" s="140" t="s">
        <v>14</v>
      </c>
      <c r="D26" s="122" t="s">
        <v>45</v>
      </c>
      <c r="E26" s="141">
        <v>284.65</v>
      </c>
      <c r="F26" s="141">
        <v>284.65</v>
      </c>
      <c r="G26" s="142">
        <v>3889.46</v>
      </c>
      <c r="H26" s="122"/>
      <c r="I26" s="148"/>
      <c r="J26" s="154"/>
    </row>
    <row r="27" s="3" customFormat="1" ht="18.6" customHeight="1" spans="1:10">
      <c r="A27" s="122">
        <v>21</v>
      </c>
      <c r="B27" s="145" t="s">
        <v>46</v>
      </c>
      <c r="C27" s="140" t="s">
        <v>14</v>
      </c>
      <c r="D27" s="122" t="s">
        <v>21</v>
      </c>
      <c r="E27" s="141">
        <v>32</v>
      </c>
      <c r="F27" s="141">
        <v>32</v>
      </c>
      <c r="G27" s="142">
        <v>437.25</v>
      </c>
      <c r="H27" s="122"/>
      <c r="I27" s="148"/>
      <c r="J27" s="154"/>
    </row>
    <row r="28" s="3" customFormat="1" ht="18.6" customHeight="1" spans="1:10">
      <c r="A28" s="122">
        <v>22</v>
      </c>
      <c r="B28" s="146" t="s">
        <v>47</v>
      </c>
      <c r="C28" s="140" t="s">
        <v>14</v>
      </c>
      <c r="D28" s="122" t="s">
        <v>19</v>
      </c>
      <c r="E28" s="141">
        <v>12</v>
      </c>
      <c r="F28" s="141">
        <v>12</v>
      </c>
      <c r="G28" s="142">
        <v>163.97</v>
      </c>
      <c r="H28" s="122"/>
      <c r="I28" s="148"/>
      <c r="J28" s="154"/>
    </row>
    <row r="29" s="3" customFormat="1" ht="18.6" customHeight="1" spans="1:10">
      <c r="A29" s="122">
        <v>23</v>
      </c>
      <c r="B29" s="145" t="s">
        <v>48</v>
      </c>
      <c r="C29" s="140" t="s">
        <v>14</v>
      </c>
      <c r="D29" s="122" t="s">
        <v>49</v>
      </c>
      <c r="E29" s="141">
        <v>30</v>
      </c>
      <c r="F29" s="141">
        <v>30</v>
      </c>
      <c r="G29" s="142">
        <v>409.92</v>
      </c>
      <c r="H29" s="122"/>
      <c r="I29" s="148"/>
      <c r="J29" s="154"/>
    </row>
    <row r="30" s="3" customFormat="1" ht="18.6" customHeight="1" spans="1:10">
      <c r="A30" s="122">
        <v>24</v>
      </c>
      <c r="B30" s="145" t="s">
        <v>50</v>
      </c>
      <c r="C30" s="140" t="s">
        <v>14</v>
      </c>
      <c r="D30" s="122" t="s">
        <v>27</v>
      </c>
      <c r="E30" s="141">
        <v>12.6</v>
      </c>
      <c r="F30" s="141">
        <v>12.6</v>
      </c>
      <c r="G30" s="142">
        <v>172.17</v>
      </c>
      <c r="H30" s="122"/>
      <c r="I30" s="148"/>
      <c r="J30" s="154"/>
    </row>
    <row r="31" s="3" customFormat="1" ht="18.6" customHeight="1" spans="1:10">
      <c r="A31" s="122">
        <v>25</v>
      </c>
      <c r="B31" s="145" t="s">
        <v>51</v>
      </c>
      <c r="C31" s="140" t="s">
        <v>14</v>
      </c>
      <c r="D31" s="122" t="s">
        <v>45</v>
      </c>
      <c r="E31" s="141">
        <v>46</v>
      </c>
      <c r="F31" s="141">
        <v>46</v>
      </c>
      <c r="G31" s="142">
        <v>628.54</v>
      </c>
      <c r="H31" s="122"/>
      <c r="I31" s="148"/>
      <c r="J31" s="154"/>
    </row>
    <row r="32" s="3" customFormat="1" ht="18.6" customHeight="1" spans="1:10">
      <c r="A32" s="122">
        <v>26</v>
      </c>
      <c r="B32" s="147" t="s">
        <v>52</v>
      </c>
      <c r="C32" s="140" t="s">
        <v>14</v>
      </c>
      <c r="D32" s="122" t="s">
        <v>45</v>
      </c>
      <c r="E32" s="141">
        <v>30</v>
      </c>
      <c r="F32" s="141">
        <v>30</v>
      </c>
      <c r="G32" s="142">
        <v>409.92</v>
      </c>
      <c r="H32" s="122"/>
      <c r="I32" s="148"/>
      <c r="J32" s="154"/>
    </row>
    <row r="33" s="3" customFormat="1" ht="18.6" customHeight="1" spans="1:10">
      <c r="A33" s="122">
        <v>27</v>
      </c>
      <c r="B33" s="145" t="s">
        <v>53</v>
      </c>
      <c r="C33" s="140" t="s">
        <v>14</v>
      </c>
      <c r="D33" s="122" t="s">
        <v>27</v>
      </c>
      <c r="E33" s="141">
        <v>51</v>
      </c>
      <c r="F33" s="141">
        <v>51</v>
      </c>
      <c r="G33" s="142">
        <v>696.86</v>
      </c>
      <c r="H33" s="122"/>
      <c r="I33" s="148"/>
      <c r="J33" s="154"/>
    </row>
    <row r="34" s="4" customFormat="1" ht="18.6" customHeight="1" spans="1:10">
      <c r="A34" s="122"/>
      <c r="B34" s="148" t="s">
        <v>54</v>
      </c>
      <c r="C34" s="124"/>
      <c r="D34" s="124"/>
      <c r="E34" s="149">
        <f>SUM(E7:E33)</f>
        <v>2267.83</v>
      </c>
      <c r="F34" s="149">
        <f>SUM(F7:F33)</f>
        <v>2267.83</v>
      </c>
      <c r="G34" s="150">
        <f>SUM(G7:G33)</f>
        <v>30987.64</v>
      </c>
      <c r="H34" s="122"/>
      <c r="I34" s="135"/>
      <c r="J34" s="155"/>
    </row>
    <row r="35" s="137" customFormat="1" ht="20.25" customHeight="1" spans="1:9">
      <c r="A35" s="151" t="s">
        <v>55</v>
      </c>
      <c r="B35" s="110"/>
      <c r="C35" s="110" t="s">
        <v>56</v>
      </c>
      <c r="D35" s="152"/>
      <c r="E35" s="152"/>
      <c r="F35" s="152"/>
      <c r="G35" s="153"/>
      <c r="H35" s="151"/>
      <c r="I35" s="151"/>
    </row>
  </sheetData>
  <mergeCells count="6">
    <mergeCell ref="A1:K1"/>
    <mergeCell ref="A2:K2"/>
    <mergeCell ref="A3:K3"/>
    <mergeCell ref="A4:K4"/>
    <mergeCell ref="A5:K5"/>
    <mergeCell ref="D35:F3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workbookViewId="0">
      <selection activeCell="H6" sqref="H$1:I$1048576"/>
    </sheetView>
  </sheetViews>
  <sheetFormatPr defaultColWidth="9" defaultRowHeight="13.5"/>
  <cols>
    <col min="1" max="1" width="4.75" style="9" customWidth="1"/>
    <col min="2" max="2" width="8" style="10" customWidth="1"/>
    <col min="3" max="3" width="10.5" style="9" customWidth="1"/>
    <col min="4" max="4" width="10.75" style="11" customWidth="1"/>
    <col min="5" max="5" width="10.5" style="12" customWidth="1"/>
    <col min="6" max="6" width="10" style="12" customWidth="1"/>
    <col min="7" max="7" width="14.87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57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58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122">
        <v>1</v>
      </c>
      <c r="B7" s="123" t="s">
        <v>13</v>
      </c>
      <c r="C7" s="124" t="s">
        <v>14</v>
      </c>
      <c r="D7" s="124" t="s">
        <v>59</v>
      </c>
      <c r="E7" s="125">
        <v>12</v>
      </c>
      <c r="F7" s="126">
        <v>12</v>
      </c>
      <c r="G7" s="125">
        <v>126.94</v>
      </c>
      <c r="H7" s="122"/>
      <c r="I7" s="135"/>
    </row>
    <row r="8" s="4" customFormat="1" ht="18.6" customHeight="1" spans="1:9">
      <c r="A8" s="122">
        <v>2</v>
      </c>
      <c r="B8" s="123" t="s">
        <v>16</v>
      </c>
      <c r="C8" s="124" t="s">
        <v>14</v>
      </c>
      <c r="D8" s="124" t="s">
        <v>60</v>
      </c>
      <c r="E8" s="125">
        <v>5.4</v>
      </c>
      <c r="F8" s="126">
        <v>5.4</v>
      </c>
      <c r="G8" s="125">
        <v>57.12</v>
      </c>
      <c r="H8" s="122"/>
      <c r="I8" s="135"/>
    </row>
    <row r="9" s="4" customFormat="1" ht="18.6" customHeight="1" spans="1:9">
      <c r="A9" s="122">
        <v>3</v>
      </c>
      <c r="B9" s="123" t="s">
        <v>20</v>
      </c>
      <c r="C9" s="124" t="s">
        <v>14</v>
      </c>
      <c r="D9" s="124" t="s">
        <v>60</v>
      </c>
      <c r="E9" s="125">
        <v>60</v>
      </c>
      <c r="F9" s="126">
        <v>60</v>
      </c>
      <c r="G9" s="125">
        <v>634.68</v>
      </c>
      <c r="H9" s="122"/>
      <c r="I9" s="135"/>
    </row>
    <row r="10" s="4" customFormat="1" ht="18.6" customHeight="1" spans="1:9">
      <c r="A10" s="122">
        <v>4</v>
      </c>
      <c r="B10" s="123" t="s">
        <v>26</v>
      </c>
      <c r="C10" s="124" t="s">
        <v>14</v>
      </c>
      <c r="D10" s="124" t="s">
        <v>30</v>
      </c>
      <c r="E10" s="125">
        <v>1.2</v>
      </c>
      <c r="F10" s="126">
        <v>1.2</v>
      </c>
      <c r="G10" s="125">
        <v>12.69</v>
      </c>
      <c r="H10" s="122"/>
      <c r="I10" s="135"/>
    </row>
    <row r="11" s="5" customFormat="1" ht="18.6" customHeight="1" spans="1:9">
      <c r="A11" s="122">
        <v>5</v>
      </c>
      <c r="B11" s="123" t="s">
        <v>28</v>
      </c>
      <c r="C11" s="124" t="s">
        <v>14</v>
      </c>
      <c r="D11" s="124" t="s">
        <v>30</v>
      </c>
      <c r="E11" s="125">
        <v>5.3</v>
      </c>
      <c r="F11" s="126">
        <v>5.3</v>
      </c>
      <c r="G11" s="125">
        <v>56.06</v>
      </c>
      <c r="H11" s="122"/>
      <c r="I11" s="136"/>
    </row>
    <row r="12" s="4" customFormat="1" ht="18.6" customHeight="1" spans="1:9">
      <c r="A12" s="122">
        <v>6</v>
      </c>
      <c r="B12" s="123" t="s">
        <v>31</v>
      </c>
      <c r="C12" s="124" t="s">
        <v>14</v>
      </c>
      <c r="D12" s="124" t="s">
        <v>61</v>
      </c>
      <c r="E12" s="125">
        <v>8</v>
      </c>
      <c r="F12" s="126">
        <v>8</v>
      </c>
      <c r="G12" s="125">
        <v>84.62</v>
      </c>
      <c r="H12" s="122"/>
      <c r="I12" s="135"/>
    </row>
    <row r="13" s="4" customFormat="1" ht="18.6" customHeight="1" spans="1:9">
      <c r="A13" s="122">
        <v>7</v>
      </c>
      <c r="B13" s="123" t="s">
        <v>32</v>
      </c>
      <c r="C13" s="124" t="s">
        <v>14</v>
      </c>
      <c r="D13" s="124" t="s">
        <v>34</v>
      </c>
      <c r="E13" s="125">
        <v>5</v>
      </c>
      <c r="F13" s="126">
        <v>5</v>
      </c>
      <c r="G13" s="125">
        <v>52.89</v>
      </c>
      <c r="H13" s="127"/>
      <c r="I13" s="135"/>
    </row>
    <row r="14" s="4" customFormat="1" ht="18.6" customHeight="1" spans="1:9">
      <c r="A14" s="122">
        <v>8</v>
      </c>
      <c r="B14" s="123" t="s">
        <v>33</v>
      </c>
      <c r="C14" s="124" t="s">
        <v>14</v>
      </c>
      <c r="D14" s="124" t="s">
        <v>61</v>
      </c>
      <c r="E14" s="125">
        <v>12</v>
      </c>
      <c r="F14" s="126">
        <v>12</v>
      </c>
      <c r="G14" s="125">
        <v>126.94</v>
      </c>
      <c r="H14" s="122"/>
      <c r="I14" s="135"/>
    </row>
    <row r="15" s="4" customFormat="1" ht="18.6" customHeight="1" spans="1:9">
      <c r="A15" s="122">
        <v>9</v>
      </c>
      <c r="B15" s="123" t="s">
        <v>35</v>
      </c>
      <c r="C15" s="124" t="s">
        <v>14</v>
      </c>
      <c r="D15" s="124" t="s">
        <v>62</v>
      </c>
      <c r="E15" s="125">
        <v>15</v>
      </c>
      <c r="F15" s="126">
        <v>15</v>
      </c>
      <c r="G15" s="125">
        <v>158.67</v>
      </c>
      <c r="H15" s="122"/>
      <c r="I15" s="135"/>
    </row>
    <row r="16" s="4" customFormat="1" ht="18.6" customHeight="1" spans="1:9">
      <c r="A16" s="122">
        <v>10</v>
      </c>
      <c r="B16" s="123" t="s">
        <v>38</v>
      </c>
      <c r="C16" s="124" t="s">
        <v>14</v>
      </c>
      <c r="D16" s="124" t="s">
        <v>60</v>
      </c>
      <c r="E16" s="125">
        <v>7</v>
      </c>
      <c r="F16" s="126">
        <v>7</v>
      </c>
      <c r="G16" s="125">
        <v>74.05</v>
      </c>
      <c r="H16" s="122"/>
      <c r="I16" s="135"/>
    </row>
    <row r="17" s="4" customFormat="1" ht="18.6" customHeight="1" spans="1:9">
      <c r="A17" s="122">
        <v>11</v>
      </c>
      <c r="B17" s="123" t="s">
        <v>40</v>
      </c>
      <c r="C17" s="124" t="s">
        <v>14</v>
      </c>
      <c r="D17" s="124" t="s">
        <v>60</v>
      </c>
      <c r="E17" s="125">
        <v>65</v>
      </c>
      <c r="F17" s="126">
        <v>65</v>
      </c>
      <c r="G17" s="125">
        <v>687.57</v>
      </c>
      <c r="H17" s="122"/>
      <c r="I17" s="135"/>
    </row>
    <row r="18" s="4" customFormat="1" ht="18.6" customHeight="1" spans="1:9">
      <c r="A18" s="122">
        <v>12</v>
      </c>
      <c r="B18" s="123" t="s">
        <v>52</v>
      </c>
      <c r="C18" s="124" t="s">
        <v>14</v>
      </c>
      <c r="D18" s="124" t="s">
        <v>30</v>
      </c>
      <c r="E18" s="125">
        <v>10</v>
      </c>
      <c r="F18" s="126">
        <v>10</v>
      </c>
      <c r="G18" s="125">
        <v>105.78</v>
      </c>
      <c r="H18" s="127"/>
      <c r="I18" s="135"/>
    </row>
    <row r="19" s="4" customFormat="1" ht="18.6" customHeight="1" spans="1:9">
      <c r="A19" s="122">
        <v>13</v>
      </c>
      <c r="B19" s="123" t="s">
        <v>53</v>
      </c>
      <c r="C19" s="124" t="s">
        <v>14</v>
      </c>
      <c r="D19" s="124" t="s">
        <v>30</v>
      </c>
      <c r="E19" s="125">
        <v>7</v>
      </c>
      <c r="F19" s="126">
        <v>7</v>
      </c>
      <c r="G19" s="125">
        <v>74.05</v>
      </c>
      <c r="H19" s="122"/>
      <c r="I19" s="135"/>
    </row>
    <row r="20" s="7" customFormat="1" ht="18.6" customHeight="1" spans="1:9">
      <c r="A20" s="128" t="s">
        <v>63</v>
      </c>
      <c r="B20" s="129"/>
      <c r="C20" s="130"/>
      <c r="D20" s="131"/>
      <c r="E20" s="132">
        <f>SUM(E7:E19)</f>
        <v>212.9</v>
      </c>
      <c r="F20" s="132">
        <f>SUM(F7:F19)</f>
        <v>212.9</v>
      </c>
      <c r="G20" s="133">
        <f>SUM(G7:G19)</f>
        <v>2252.06</v>
      </c>
      <c r="H20" s="131"/>
      <c r="I20" s="131"/>
    </row>
    <row r="21" s="8" customFormat="1" ht="15" customHeight="1" spans="1:9">
      <c r="A21" s="134" t="s">
        <v>64</v>
      </c>
      <c r="B21" s="134"/>
      <c r="C21" s="134"/>
      <c r="D21" s="134"/>
      <c r="E21" s="112"/>
      <c r="F21" s="12"/>
      <c r="G21" s="13"/>
      <c r="H21" s="109"/>
      <c r="I21" s="109"/>
    </row>
  </sheetData>
  <mergeCells count="7">
    <mergeCell ref="A1:M1"/>
    <mergeCell ref="A2:M2"/>
    <mergeCell ref="A3:M3"/>
    <mergeCell ref="A4:M4"/>
    <mergeCell ref="A5:M5"/>
    <mergeCell ref="A20:B20"/>
    <mergeCell ref="A21:C2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65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66</v>
      </c>
      <c r="E6" s="30" t="s">
        <v>67</v>
      </c>
      <c r="F6" s="30" t="s">
        <v>7</v>
      </c>
      <c r="G6" s="32" t="s">
        <v>8</v>
      </c>
      <c r="H6" s="32" t="s">
        <v>9</v>
      </c>
      <c r="I6" s="30" t="s">
        <v>68</v>
      </c>
      <c r="J6" s="53" t="s">
        <v>69</v>
      </c>
      <c r="K6" s="54" t="s">
        <v>70</v>
      </c>
      <c r="L6" s="55" t="s">
        <v>71</v>
      </c>
      <c r="M6" s="53" t="s">
        <v>10</v>
      </c>
      <c r="N6" s="30" t="s">
        <v>72</v>
      </c>
      <c r="O6" s="30" t="s">
        <v>73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55</v>
      </c>
      <c r="B209" s="110"/>
      <c r="C209" s="111"/>
      <c r="D209" s="111"/>
      <c r="E209" s="109" t="s">
        <v>74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65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66</v>
      </c>
      <c r="E6" s="30" t="s">
        <v>67</v>
      </c>
      <c r="F6" s="30" t="s">
        <v>7</v>
      </c>
      <c r="G6" s="32" t="s">
        <v>8</v>
      </c>
      <c r="H6" s="32" t="s">
        <v>9</v>
      </c>
      <c r="I6" s="30" t="s">
        <v>68</v>
      </c>
      <c r="J6" s="53" t="s">
        <v>69</v>
      </c>
      <c r="K6" s="54" t="s">
        <v>70</v>
      </c>
      <c r="L6" s="55" t="s">
        <v>71</v>
      </c>
      <c r="M6" s="53" t="s">
        <v>10</v>
      </c>
      <c r="N6" s="30" t="s">
        <v>72</v>
      </c>
      <c r="O6" s="30" t="s">
        <v>73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55</v>
      </c>
      <c r="B209" s="110"/>
      <c r="C209" s="111"/>
      <c r="D209" s="111"/>
      <c r="E209" s="109" t="s">
        <v>74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8FA3A162A2AD423DA786BB67F1735919_13</vt:lpwstr>
  </property>
</Properties>
</file>