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8" r:id="rId1"/>
    <sheet name="2" sheetId="20" r:id="rId2"/>
    <sheet name="3" sheetId="21" r:id="rId3"/>
    <sheet name="4" sheetId="22" r:id="rId4"/>
    <sheet name="Sheet1" sheetId="19" r:id="rId5"/>
  </sheets>
  <definedNames>
    <definedName name="_xlnm._FilterDatabase" localSheetId="0" hidden="1">'1'!$A$6:$I$43</definedName>
    <definedName name="_xlnm._FilterDatabase" localSheetId="1" hidden="1">'2'!$A$6:$Q$209</definedName>
    <definedName name="_xlnm._FilterDatabase" localSheetId="2" hidden="1">'3'!$A$6:$Q$209</definedName>
    <definedName name="_xlnm._FilterDatabase" localSheetId="3" hidden="1">'4'!$A$6:$Q$209</definedName>
    <definedName name="_xlnm.Print_Area" localSheetId="0">'1'!$A$1:$I$43</definedName>
    <definedName name="_xlnm.Print_Area" localSheetId="1">'2'!$A$1:$Q$209</definedName>
    <definedName name="_xlnm.Print_Area" localSheetId="2">'3'!$A$1:$Q$209</definedName>
    <definedName name="_xlnm.Print_Area" localSheetId="3">'4'!$A$1:$Q$209</definedName>
    <definedName name="_xlnm.Print_Titles" localSheetId="0">'1'!$1:$6</definedName>
    <definedName name="_xlnm.Print_Titles" localSheetId="1">'2'!$1:$6</definedName>
    <definedName name="_xlnm.Print_Titles" localSheetId="2">'3'!$1:$6</definedName>
    <definedName name="_xlnm.Print_Titles" localSheetId="3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<sst xmlns="http://schemas.openxmlformats.org/spreadsheetml/2006/main" count="540" uniqueCount="194">
  <si>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</si>
  <si>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</si>
  <si>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</t>
    </r>
    <r>
      <rPr>
        <u/>
        <sz val="10.5"/>
        <color rgb="FFFF0000"/>
        <rFont val="宋体"/>
        <charset val="134"/>
      </rPr>
      <t>铁岭县阿吉乡镇平安村民委员会</t>
    </r>
    <r>
      <rPr>
        <u/>
        <sz val="10.5"/>
        <rFont val="宋体"/>
        <charset val="134"/>
      </rPr>
      <t xml:space="preserve">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玉米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平安村            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</si>
  <si>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</t>
    </r>
    <r>
      <rPr>
        <b/>
        <u/>
        <sz val="10"/>
        <color rgb="FFFF0000"/>
        <rFont val="宋体"/>
        <charset val="134"/>
      </rPr>
      <t>铁岭县阿吉乡镇平安村王存刚等150户</t>
    </r>
    <r>
      <rPr>
        <b/>
        <u/>
        <sz val="10"/>
        <rFont val="宋体"/>
        <charset val="134"/>
      </rPr>
      <t xml:space="preserve">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</si>
  <si>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</si>
  <si>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</si>
  <si>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</si>
  <si>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</si>
  <si>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</si>
  <si>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</si>
  <si>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</si>
  <si>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</si>
  <si>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</si>
  <si>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王存刚</t>
  </si>
  <si>
    <t>阿吉镇平安村</t>
  </si>
  <si>
    <t>家北地</t>
  </si>
  <si>
    <t>刘宪奎</t>
  </si>
  <si>
    <t>张淑梅</t>
  </si>
  <si>
    <t>河南地</t>
  </si>
  <si>
    <t>黄亚轩</t>
  </si>
  <si>
    <t>闫树文</t>
  </si>
  <si>
    <t>卜春发</t>
  </si>
  <si>
    <t>李铁良</t>
  </si>
  <si>
    <t>邵更新</t>
  </si>
  <si>
    <t>王印武</t>
  </si>
  <si>
    <t>西边地</t>
  </si>
  <si>
    <t>刘洪光</t>
  </si>
  <si>
    <t>家南</t>
  </si>
  <si>
    <t>袁尚英</t>
  </si>
  <si>
    <t>张杰英</t>
  </si>
  <si>
    <t>宋学林</t>
  </si>
  <si>
    <t>孙凤山</t>
  </si>
  <si>
    <t>曹家坟</t>
  </si>
  <si>
    <t>任强</t>
  </si>
  <si>
    <t>任伟</t>
  </si>
  <si>
    <t>孙铁强</t>
  </si>
  <si>
    <t>吴淑芹</t>
  </si>
  <si>
    <t>马文财</t>
  </si>
  <si>
    <t>东大壕</t>
  </si>
  <si>
    <t>卜春福</t>
  </si>
  <si>
    <t>刘洪杰</t>
  </si>
  <si>
    <t>张庆敏</t>
  </si>
  <si>
    <t>任秀娇</t>
  </si>
  <si>
    <t>沙陀子</t>
  </si>
  <si>
    <t>王振权</t>
  </si>
  <si>
    <t>刘旭伟</t>
  </si>
  <si>
    <t>于洪江</t>
  </si>
  <si>
    <t>刘旭武</t>
  </si>
  <si>
    <t>袁尚铁</t>
  </si>
  <si>
    <t>刘洪兰</t>
  </si>
  <si>
    <t>袁子义</t>
  </si>
  <si>
    <t>孙铁刚</t>
  </si>
  <si>
    <t>王守仁</t>
  </si>
  <si>
    <t>任平</t>
  </si>
  <si>
    <t>孙振斌</t>
  </si>
  <si>
    <t>李井武</t>
  </si>
  <si>
    <t>马强</t>
  </si>
  <si>
    <t>年家地</t>
  </si>
  <si>
    <t>孙文英</t>
  </si>
  <si>
    <t>袁尚超</t>
  </si>
  <si>
    <t>于艳杰</t>
  </si>
  <si>
    <t>张德龙</t>
  </si>
  <si>
    <t>王长海</t>
  </si>
  <si>
    <t>李井柱</t>
  </si>
  <si>
    <t>孙振洪</t>
  </si>
  <si>
    <t>家西地</t>
  </si>
  <si>
    <t>刘宪海</t>
  </si>
  <si>
    <t>施秀利</t>
  </si>
  <si>
    <t>刘俊山</t>
  </si>
  <si>
    <t>孙国辉</t>
  </si>
  <si>
    <t>王存江</t>
  </si>
  <si>
    <t>袁乃刚</t>
  </si>
  <si>
    <t>袁尚国</t>
  </si>
  <si>
    <t>刘东侠</t>
  </si>
  <si>
    <t>袁恩宏</t>
  </si>
  <si>
    <t>王守柱</t>
  </si>
  <si>
    <t>冯连文</t>
  </si>
  <si>
    <t>袁闯义</t>
  </si>
  <si>
    <t>王存发</t>
  </si>
  <si>
    <t>孙振家</t>
  </si>
  <si>
    <t>王印库</t>
  </si>
  <si>
    <t>王文祥</t>
  </si>
  <si>
    <t>宋学义</t>
  </si>
  <si>
    <t>张继和</t>
  </si>
  <si>
    <t>孙振双</t>
  </si>
  <si>
    <t>宋学财</t>
  </si>
  <si>
    <t>马武山</t>
  </si>
  <si>
    <t>马铁山</t>
  </si>
  <si>
    <t>冯连俊</t>
  </si>
  <si>
    <t>刘洪久</t>
  </si>
  <si>
    <t>施秀刚</t>
  </si>
  <si>
    <t>施振江</t>
  </si>
  <si>
    <t>刘宇</t>
  </si>
  <si>
    <t>王志龙</t>
  </si>
  <si>
    <t>马文武</t>
  </si>
  <si>
    <t>王贵福</t>
  </si>
  <si>
    <t>马立山</t>
  </si>
  <si>
    <t>袁永义</t>
  </si>
  <si>
    <t>马德启</t>
  </si>
  <si>
    <t>赵兴沛</t>
  </si>
  <si>
    <t>马保山</t>
  </si>
  <si>
    <t>家南地</t>
  </si>
  <si>
    <t>宋学强</t>
  </si>
  <si>
    <t>刘家坟</t>
  </si>
  <si>
    <t>任洪伟</t>
  </si>
  <si>
    <t>李文刚</t>
  </si>
  <si>
    <t>张杰伟</t>
  </si>
  <si>
    <t>荣玉涛</t>
  </si>
  <si>
    <t>杨春林</t>
  </si>
  <si>
    <t>袁明德</t>
  </si>
  <si>
    <t>史成杰</t>
  </si>
  <si>
    <t>马文俊</t>
  </si>
  <si>
    <t>荣玉奎</t>
  </si>
  <si>
    <t>马文军</t>
  </si>
  <si>
    <t>张铁红</t>
  </si>
  <si>
    <t>刘会元</t>
  </si>
  <si>
    <t>马刚</t>
  </si>
  <si>
    <t>刘洪伟</t>
  </si>
  <si>
    <t>宋学武</t>
  </si>
  <si>
    <t>王瑞</t>
  </si>
  <si>
    <t>张野</t>
  </si>
  <si>
    <t>刘洪涛</t>
  </si>
  <si>
    <t>刘昆山</t>
  </si>
  <si>
    <t>王铁海</t>
  </si>
  <si>
    <t>庞洪羽</t>
  </si>
  <si>
    <t>冯志权</t>
  </si>
  <si>
    <t>马德江</t>
  </si>
  <si>
    <t>高银龙</t>
  </si>
  <si>
    <t>张德余</t>
  </si>
  <si>
    <t>王振伟</t>
  </si>
  <si>
    <t>王文发</t>
  </si>
  <si>
    <t>李井焕</t>
  </si>
  <si>
    <t>张淑华</t>
  </si>
  <si>
    <t>张德福</t>
  </si>
  <si>
    <t>卜明武</t>
  </si>
  <si>
    <t>孙凤强</t>
  </si>
  <si>
    <t>庞万龙</t>
  </si>
  <si>
    <t>任洪吉</t>
  </si>
  <si>
    <t>彦家坟地</t>
  </si>
  <si>
    <t>庞洪元</t>
  </si>
  <si>
    <t>袁红义</t>
  </si>
  <si>
    <t>王治明</t>
  </si>
  <si>
    <t xml:space="preserve">河南地 </t>
  </si>
  <si>
    <t>袁铁民</t>
  </si>
  <si>
    <t>石玉庭</t>
  </si>
  <si>
    <t>马德清</t>
  </si>
  <si>
    <t>丁海文</t>
  </si>
  <si>
    <t>孙文涛</t>
  </si>
  <si>
    <t>刘海华</t>
  </si>
  <si>
    <t>戈一中</t>
  </si>
  <si>
    <t>冯连立</t>
  </si>
  <si>
    <t>嵇永刚</t>
  </si>
  <si>
    <t>王存德</t>
  </si>
  <si>
    <t>王辉</t>
  </si>
  <si>
    <t>刘德山</t>
  </si>
  <si>
    <t>马德利</t>
  </si>
  <si>
    <t>张继权</t>
  </si>
  <si>
    <t>袁尚勇</t>
  </si>
  <si>
    <t>马权山</t>
  </si>
  <si>
    <t>朱佐华</t>
  </si>
  <si>
    <t>马炳吉</t>
  </si>
  <si>
    <t>高健</t>
  </si>
  <si>
    <t>高金龙</t>
  </si>
  <si>
    <t>张凤双</t>
  </si>
  <si>
    <t>李铁威</t>
  </si>
  <si>
    <t>陈桂洁</t>
  </si>
  <si>
    <t>张红莹</t>
  </si>
  <si>
    <t>张杰明</t>
  </si>
  <si>
    <t>冯渺</t>
  </si>
  <si>
    <t>袁尚军</t>
  </si>
  <si>
    <t>宋学刚</t>
  </si>
  <si>
    <t>袁英民</t>
  </si>
  <si>
    <t>马德福</t>
  </si>
  <si>
    <t>袁丽芬</t>
  </si>
  <si>
    <t>冯铁权</t>
  </si>
  <si>
    <t>袁乃民</t>
  </si>
  <si>
    <t>马文国</t>
  </si>
  <si>
    <t>合计</t>
  </si>
  <si>
    <t>填表人</t>
  </si>
  <si>
    <t>李铁军</t>
  </si>
  <si>
    <t xml:space="preserve"> 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</si>
  <si>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</si>
  <si>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</si>
  <si>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</si>
  <si>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</si>
  <si>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</si>
  <si>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</si>
  <si>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</si>
  <si>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</si>
  <si>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</si>
  <si>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</si>
  <si>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>单页小计</t>
  </si>
  <si>
    <t xml:space="preserve">           填制：             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</si>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</sst>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  <numFmt numFmtId="180" formatCode="0.00;[Red]0.00"/>
  </numFmts>
  <fonts count="52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b/>
      <sz val="10"/>
      <color theme="1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  <scheme val="maj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u/>
      <sz val="10.5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b/>
      <u/>
      <sz val="10"/>
      <color rgb="FFFF0000"/>
      <name val="宋体"/>
      <charset val="134"/>
    </font>
    <font>
      <u/>
      <sz val="10.5"/>
      <color rgb="FFFF000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4" borderId="22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5" borderId="25" applyNumberFormat="0" applyAlignment="0" applyProtection="0">
      <alignment vertical="center"/>
    </xf>
    <xf numFmtId="0" fontId="31" fillId="6" borderId="26" applyNumberFormat="0" applyAlignment="0" applyProtection="0">
      <alignment vertical="center"/>
    </xf>
    <xf numFmtId="0" fontId="32" fillId="6" borderId="25" applyNumberFormat="0" applyAlignment="0" applyProtection="0">
      <alignment vertical="center"/>
    </xf>
    <xf numFmtId="0" fontId="33" fillId="7" borderId="27" applyNumberFormat="0" applyAlignment="0" applyProtection="0">
      <alignment vertical="center"/>
    </xf>
    <xf numFmtId="0" fontId="34" fillId="0" borderId="28" applyNumberFormat="0" applyFill="0" applyAlignment="0" applyProtection="0">
      <alignment vertical="center"/>
    </xf>
    <xf numFmtId="0" fontId="35" fillId="0" borderId="29" applyNumberFormat="0" applyFill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/>
    <xf numFmtId="0" fontId="41" fillId="0" borderId="0" applyProtection="0"/>
    <xf numFmtId="0" fontId="41" fillId="0" borderId="0" applyProtection="0"/>
    <xf numFmtId="0" fontId="41" fillId="0" borderId="0"/>
    <xf numFmtId="0" fontId="41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0" borderId="0">
      <alignment vertical="center"/>
    </xf>
  </cellStyleXfs>
  <cellXfs count="157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0" fontId="0" fillId="0" borderId="0" xfId="0" applyFont="1" applyFill="1" applyAlignment="1"/>
    <xf numFmtId="177" fontId="3" fillId="0" borderId="11" xfId="0" applyNumberFormat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wrapText="1"/>
    </xf>
    <xf numFmtId="0" fontId="18" fillId="0" borderId="7" xfId="0" applyFont="1" applyBorder="1" applyAlignment="1">
      <alignment wrapText="1"/>
    </xf>
    <xf numFmtId="49" fontId="7" fillId="0" borderId="7" xfId="0" applyNumberFormat="1" applyFont="1" applyBorder="1" applyAlignment="1">
      <alignment horizontal="center" wrapText="1"/>
    </xf>
    <xf numFmtId="0" fontId="7" fillId="0" borderId="7" xfId="0" applyFont="1" applyBorder="1" applyAlignment="1">
      <alignment horizontal="center" vertical="center" wrapText="1"/>
    </xf>
    <xf numFmtId="180" fontId="7" fillId="0" borderId="7" xfId="0" applyNumberFormat="1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wrapText="1"/>
    </xf>
    <xf numFmtId="49" fontId="20" fillId="0" borderId="7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18" fillId="0" borderId="7" xfId="0" applyFont="1" applyFill="1" applyBorder="1" applyAlignment="1">
      <alignment wrapText="1"/>
    </xf>
    <xf numFmtId="49" fontId="7" fillId="0" borderId="7" xfId="0" applyNumberFormat="1" applyFont="1" applyFill="1" applyBorder="1" applyAlignment="1">
      <alignment horizontal="center" wrapText="1"/>
    </xf>
    <xf numFmtId="180" fontId="7" fillId="0" borderId="7" xfId="0" applyNumberFormat="1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 wrapText="1"/>
    </xf>
    <xf numFmtId="0" fontId="21" fillId="0" borderId="0" xfId="0" applyFont="1" applyBorder="1" applyAlignment="1"/>
    <xf numFmtId="0" fontId="7" fillId="0" borderId="7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7" fillId="0" borderId="0" xfId="0" applyFont="1" applyBorder="1" applyAlignment="1">
      <alignment horizontal="center" wrapText="1"/>
    </xf>
    <xf numFmtId="0" fontId="18" fillId="0" borderId="7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center" wrapText="1"/>
    </xf>
    <xf numFmtId="0" fontId="21" fillId="0" borderId="0" xfId="0" applyFont="1" applyFill="1" applyBorder="1" applyAlignment="1"/>
    <xf numFmtId="0" fontId="0" fillId="0" borderId="0" xfId="0" applyFill="1" applyBorder="1"/>
    <xf numFmtId="0" fontId="7" fillId="0" borderId="0" xfId="0" applyFont="1" applyFill="1" applyBorder="1" applyAlignment="1">
      <alignment horizontal="center" wrapText="1"/>
    </xf>
    <xf numFmtId="0" fontId="20" fillId="0" borderId="7" xfId="0" applyFont="1" applyFill="1" applyBorder="1" applyAlignment="1">
      <alignment horizontal="center" vertical="center" wrapText="1"/>
    </xf>
    <xf numFmtId="180" fontId="7" fillId="0" borderId="7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/>
    </xf>
    <xf numFmtId="0" fontId="18" fillId="0" borderId="18" xfId="0" applyFont="1" applyFill="1" applyBorder="1" applyAlignment="1">
      <alignment vertical="center"/>
    </xf>
    <xf numFmtId="0" fontId="0" fillId="0" borderId="0" xfId="0" applyFont="1" applyFill="1"/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5</xdr:col>
      <xdr:colOff>37686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387090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6310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6310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6310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75"/>
  <sheetViews>
    <sheetView tabSelected="1" zoomScale="115" zoomScaleNormal="115" workbookViewId="0">
      <selection activeCell="K8" sqref="K8"/>
    </sheetView>
  </sheetViews>
  <sheetFormatPr defaultColWidth="9" defaultRowHeight="13.5"/>
  <cols>
    <col min="1" max="1" width="4.6" style="9" customWidth="1"/>
    <col min="2" max="2" width="6.4" style="10" customWidth="1"/>
    <col min="3" max="3" width="14.7333333333333" style="9" customWidth="1"/>
    <col min="4" max="4" width="11.7333333333333" style="11" customWidth="1"/>
    <col min="5" max="5" width="8.26666666666667" style="12" customWidth="1"/>
    <col min="6" max="6" width="9.46666666666667" style="12" customWidth="1"/>
    <col min="7" max="7" width="9.46666666666667" style="13" customWidth="1"/>
    <col min="8" max="8" width="8.6" style="11" customWidth="1"/>
    <col min="9" max="9" width="7.6" style="11" customWidth="1"/>
    <col min="10" max="16384" width="9" style="11"/>
  </cols>
  <sheetData>
    <row r="1" s="1" customFormat="1" ht="23.25" customHeight="1" spans="1:11">
      <c r="A1" s="15"/>
      <c r="B1" s="16"/>
      <c r="C1" s="16"/>
      <c r="D1" s="15"/>
      <c r="E1" s="17"/>
      <c r="F1" s="17"/>
      <c r="G1" s="16"/>
      <c r="H1" s="42"/>
      <c r="I1" s="42"/>
      <c r="J1" s="64"/>
      <c r="K1" s="65"/>
    </row>
    <row r="2" s="1" customFormat="1" ht="22.5" customHeight="1" spans="1:11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67"/>
    </row>
    <row r="3" s="1" customFormat="1" ht="24.75" customHeight="1" spans="1:11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69"/>
    </row>
    <row r="4" s="2" customFormat="1" ht="24.75" customHeight="1" spans="1:11">
      <c r="A4" s="26" t="s">
        <v>2</v>
      </c>
      <c r="B4" s="27"/>
      <c r="C4" s="27"/>
      <c r="D4" s="28"/>
      <c r="E4" s="29"/>
      <c r="F4" s="29"/>
      <c r="G4" s="27"/>
      <c r="H4" s="51"/>
      <c r="I4" s="51"/>
      <c r="J4" s="70"/>
      <c r="K4" s="28"/>
    </row>
    <row r="5" s="2" customFormat="1" ht="25.5" customHeight="1" spans="1:11">
      <c r="A5" s="26" t="s">
        <v>3</v>
      </c>
      <c r="B5" s="27"/>
      <c r="C5" s="27"/>
      <c r="D5" s="28"/>
      <c r="E5" s="29"/>
      <c r="F5" s="29"/>
      <c r="G5" s="27"/>
      <c r="H5" s="51"/>
      <c r="I5" s="51"/>
      <c r="J5" s="70"/>
      <c r="K5" s="28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123" t="s">
        <v>10</v>
      </c>
      <c r="H6" s="30" t="s">
        <v>11</v>
      </c>
      <c r="I6" s="71" t="s">
        <v>12</v>
      </c>
    </row>
    <row r="7" customFormat="1" ht="15.75" customHeight="1" spans="1:13">
      <c r="A7" s="124">
        <v>1</v>
      </c>
      <c r="B7" s="125" t="s">
        <v>13</v>
      </c>
      <c r="C7" s="126" t="s">
        <v>14</v>
      </c>
      <c r="D7" s="127" t="s">
        <v>15</v>
      </c>
      <c r="E7" s="128">
        <v>34.4</v>
      </c>
      <c r="F7" s="128">
        <v>34.4</v>
      </c>
      <c r="G7" s="127">
        <f t="shared" ref="G7:G70" si="0">PRODUCT(F7:F7)*13.664</f>
        <v>470.0416</v>
      </c>
      <c r="H7" s="129"/>
      <c r="I7" s="129"/>
      <c r="J7" s="140"/>
      <c r="K7" s="140"/>
      <c r="L7" s="140"/>
      <c r="M7" s="141"/>
    </row>
    <row r="8" customFormat="1" ht="15.75" customHeight="1" spans="1:13">
      <c r="A8" s="124">
        <v>2</v>
      </c>
      <c r="B8" s="125" t="s">
        <v>16</v>
      </c>
      <c r="C8" s="126" t="s">
        <v>14</v>
      </c>
      <c r="D8" s="127" t="s">
        <v>15</v>
      </c>
      <c r="E8" s="128">
        <v>13.6</v>
      </c>
      <c r="F8" s="128">
        <v>13.6</v>
      </c>
      <c r="G8" s="127">
        <f t="shared" si="0"/>
        <v>185.8304</v>
      </c>
      <c r="H8" s="129"/>
      <c r="I8" s="129"/>
      <c r="J8" s="140"/>
      <c r="K8" s="140"/>
      <c r="L8" s="140"/>
      <c r="M8" s="141"/>
    </row>
    <row r="9" customFormat="1" ht="15.75" customHeight="1" spans="1:13">
      <c r="A9" s="124">
        <v>3</v>
      </c>
      <c r="B9" s="125" t="s">
        <v>17</v>
      </c>
      <c r="C9" s="126" t="s">
        <v>14</v>
      </c>
      <c r="D9" s="127" t="s">
        <v>18</v>
      </c>
      <c r="E9" s="128">
        <v>16</v>
      </c>
      <c r="F9" s="128">
        <v>16</v>
      </c>
      <c r="G9" s="127">
        <f t="shared" si="0"/>
        <v>218.624</v>
      </c>
      <c r="H9" s="129"/>
      <c r="I9" s="129"/>
      <c r="J9" s="140"/>
      <c r="K9" s="140"/>
      <c r="L9" s="140"/>
      <c r="M9" s="141"/>
    </row>
    <row r="10" s="5" customFormat="1" ht="18.6" customHeight="1" spans="1:13">
      <c r="A10" s="124">
        <v>4</v>
      </c>
      <c r="B10" s="130" t="s">
        <v>19</v>
      </c>
      <c r="C10" s="126" t="s">
        <v>14</v>
      </c>
      <c r="D10" s="127" t="s">
        <v>15</v>
      </c>
      <c r="E10" s="131">
        <v>19.2</v>
      </c>
      <c r="F10" s="131">
        <v>19.2</v>
      </c>
      <c r="G10" s="127">
        <f t="shared" si="0"/>
        <v>262.3488</v>
      </c>
      <c r="H10" s="132"/>
      <c r="I10" s="142"/>
      <c r="J10" s="143"/>
      <c r="K10" s="143"/>
      <c r="L10" s="143"/>
      <c r="M10" s="143"/>
    </row>
    <row r="11" customFormat="1" ht="15.75" customHeight="1" spans="1:13">
      <c r="A11" s="124">
        <v>5</v>
      </c>
      <c r="B11" s="125" t="s">
        <v>20</v>
      </c>
      <c r="C11" s="126" t="s">
        <v>14</v>
      </c>
      <c r="D11" s="127" t="s">
        <v>18</v>
      </c>
      <c r="E11" s="128">
        <v>9.2</v>
      </c>
      <c r="F11" s="128">
        <v>9.2</v>
      </c>
      <c r="G11" s="127">
        <f t="shared" si="0"/>
        <v>125.7088</v>
      </c>
      <c r="H11" s="129"/>
      <c r="I11" s="129"/>
      <c r="J11" s="140"/>
      <c r="K11" s="140"/>
      <c r="L11" s="140"/>
      <c r="M11" s="141"/>
    </row>
    <row r="12" customFormat="1" ht="15.75" customHeight="1" spans="1:13">
      <c r="A12" s="124">
        <v>6</v>
      </c>
      <c r="B12" s="125" t="s">
        <v>21</v>
      </c>
      <c r="C12" s="126" t="s">
        <v>14</v>
      </c>
      <c r="D12" s="127" t="s">
        <v>15</v>
      </c>
      <c r="E12" s="128">
        <v>36.8</v>
      </c>
      <c r="F12" s="128">
        <v>36.8</v>
      </c>
      <c r="G12" s="127">
        <f t="shared" si="0"/>
        <v>502.8352</v>
      </c>
      <c r="H12" s="129"/>
      <c r="I12" s="129"/>
      <c r="J12" s="140"/>
      <c r="K12" s="140"/>
      <c r="L12" s="140"/>
      <c r="M12" s="141"/>
    </row>
    <row r="13" customFormat="1" ht="15.75" customHeight="1" spans="1:13">
      <c r="A13" s="124">
        <v>7</v>
      </c>
      <c r="B13" s="125" t="s">
        <v>22</v>
      </c>
      <c r="C13" s="126" t="s">
        <v>14</v>
      </c>
      <c r="D13" s="127" t="s">
        <v>18</v>
      </c>
      <c r="E13" s="128">
        <v>19.2</v>
      </c>
      <c r="F13" s="128">
        <v>19.2</v>
      </c>
      <c r="G13" s="127">
        <f t="shared" si="0"/>
        <v>262.3488</v>
      </c>
      <c r="H13" s="129"/>
      <c r="I13" s="129"/>
      <c r="J13" s="140"/>
      <c r="K13" s="140"/>
      <c r="L13" s="140"/>
      <c r="M13" s="141"/>
    </row>
    <row r="14" customFormat="1" ht="15.75" customHeight="1" spans="1:13">
      <c r="A14" s="124">
        <v>8</v>
      </c>
      <c r="B14" s="125" t="s">
        <v>23</v>
      </c>
      <c r="C14" s="126" t="s">
        <v>14</v>
      </c>
      <c r="D14" s="127" t="s">
        <v>15</v>
      </c>
      <c r="E14" s="128">
        <v>19.2</v>
      </c>
      <c r="F14" s="128">
        <v>19.2</v>
      </c>
      <c r="G14" s="127">
        <f t="shared" si="0"/>
        <v>262.3488</v>
      </c>
      <c r="H14" s="129"/>
      <c r="I14" s="129"/>
      <c r="J14" s="144"/>
      <c r="K14" s="144"/>
      <c r="L14" s="144"/>
      <c r="M14" s="141"/>
    </row>
    <row r="15" customFormat="1" ht="15.75" customHeight="1" spans="1:13">
      <c r="A15" s="124">
        <v>9</v>
      </c>
      <c r="B15" s="125" t="s">
        <v>24</v>
      </c>
      <c r="C15" s="126" t="s">
        <v>14</v>
      </c>
      <c r="D15" s="127" t="s">
        <v>25</v>
      </c>
      <c r="E15" s="128">
        <v>10.5</v>
      </c>
      <c r="F15" s="128">
        <v>10.5</v>
      </c>
      <c r="G15" s="127">
        <f t="shared" si="0"/>
        <v>143.472</v>
      </c>
      <c r="H15" s="129"/>
      <c r="I15" s="129"/>
      <c r="J15" s="144"/>
      <c r="K15" s="144"/>
      <c r="L15" s="144"/>
      <c r="M15" s="141"/>
    </row>
    <row r="16" s="4" customFormat="1" ht="18.6" customHeight="1" spans="1:13">
      <c r="A16" s="124">
        <v>10</v>
      </c>
      <c r="B16" s="133" t="s">
        <v>26</v>
      </c>
      <c r="C16" s="126" t="s">
        <v>14</v>
      </c>
      <c r="D16" s="134" t="s">
        <v>27</v>
      </c>
      <c r="E16" s="131">
        <v>21</v>
      </c>
      <c r="F16" s="131">
        <v>21</v>
      </c>
      <c r="G16" s="127">
        <f t="shared" si="0"/>
        <v>286.944</v>
      </c>
      <c r="H16" s="132"/>
      <c r="I16" s="145"/>
      <c r="J16" s="146"/>
      <c r="K16" s="146"/>
      <c r="L16" s="146"/>
      <c r="M16" s="146"/>
    </row>
    <row r="17" customFormat="1" ht="15.75" customHeight="1" spans="1:13">
      <c r="A17" s="124">
        <v>11</v>
      </c>
      <c r="B17" s="125" t="s">
        <v>28</v>
      </c>
      <c r="C17" s="126" t="s">
        <v>14</v>
      </c>
      <c r="D17" s="127" t="s">
        <v>15</v>
      </c>
      <c r="E17" s="128">
        <v>138.9</v>
      </c>
      <c r="F17" s="128">
        <v>138.9</v>
      </c>
      <c r="G17" s="127">
        <f t="shared" si="0"/>
        <v>1897.9296</v>
      </c>
      <c r="H17" s="129"/>
      <c r="I17" s="129"/>
      <c r="J17" s="144"/>
      <c r="K17" s="144"/>
      <c r="L17" s="144"/>
      <c r="M17" s="141"/>
    </row>
    <row r="18" customFormat="1" ht="15.75" customHeight="1" spans="1:13">
      <c r="A18" s="124">
        <v>12</v>
      </c>
      <c r="B18" s="125" t="s">
        <v>29</v>
      </c>
      <c r="C18" s="126" t="s">
        <v>14</v>
      </c>
      <c r="D18" s="127" t="s">
        <v>15</v>
      </c>
      <c r="E18" s="128">
        <v>13.8</v>
      </c>
      <c r="F18" s="128">
        <v>13.8</v>
      </c>
      <c r="G18" s="127">
        <f t="shared" si="0"/>
        <v>188.5632</v>
      </c>
      <c r="H18" s="129"/>
      <c r="I18" s="129"/>
      <c r="J18" s="140"/>
      <c r="K18" s="140"/>
      <c r="L18" s="140"/>
      <c r="M18" s="141"/>
    </row>
    <row r="19" s="4" customFormat="1" ht="18.6" customHeight="1" spans="1:13">
      <c r="A19" s="124">
        <v>13</v>
      </c>
      <c r="B19" s="130" t="s">
        <v>30</v>
      </c>
      <c r="C19" s="126" t="s">
        <v>14</v>
      </c>
      <c r="D19" s="127" t="s">
        <v>15</v>
      </c>
      <c r="E19" s="131">
        <v>18.4</v>
      </c>
      <c r="F19" s="131">
        <v>18.4</v>
      </c>
      <c r="G19" s="127">
        <f t="shared" si="0"/>
        <v>251.4176</v>
      </c>
      <c r="H19" s="132"/>
      <c r="I19" s="145"/>
      <c r="J19" s="146"/>
      <c r="K19" s="146"/>
      <c r="L19" s="146"/>
      <c r="M19" s="146"/>
    </row>
    <row r="20" customFormat="1" ht="15.75" customHeight="1" spans="1:13">
      <c r="A20" s="124">
        <v>14</v>
      </c>
      <c r="B20" s="125" t="s">
        <v>31</v>
      </c>
      <c r="C20" s="126" t="s">
        <v>14</v>
      </c>
      <c r="D20" s="127" t="s">
        <v>32</v>
      </c>
      <c r="E20" s="128">
        <v>23.04</v>
      </c>
      <c r="F20" s="128">
        <v>23.04</v>
      </c>
      <c r="G20" s="127">
        <f t="shared" si="0"/>
        <v>314.81856</v>
      </c>
      <c r="H20" s="129"/>
      <c r="I20" s="129"/>
      <c r="J20" s="140"/>
      <c r="K20" s="140"/>
      <c r="L20" s="140"/>
      <c r="M20" s="141"/>
    </row>
    <row r="21" customFormat="1" ht="15.75" customHeight="1" spans="1:13">
      <c r="A21" s="124">
        <v>15</v>
      </c>
      <c r="B21" s="125" t="s">
        <v>33</v>
      </c>
      <c r="C21" s="126" t="s">
        <v>14</v>
      </c>
      <c r="D21" s="127" t="s">
        <v>15</v>
      </c>
      <c r="E21" s="128">
        <v>92.9</v>
      </c>
      <c r="F21" s="128">
        <v>92.9</v>
      </c>
      <c r="G21" s="127">
        <f t="shared" si="0"/>
        <v>1269.3856</v>
      </c>
      <c r="H21" s="129"/>
      <c r="I21" s="129"/>
      <c r="J21" s="140"/>
      <c r="K21" s="140"/>
      <c r="L21" s="140"/>
      <c r="M21" s="141"/>
    </row>
    <row r="22" customFormat="1" ht="15.75" customHeight="1" spans="1:13">
      <c r="A22" s="124">
        <v>16</v>
      </c>
      <c r="B22" s="125" t="s">
        <v>34</v>
      </c>
      <c r="C22" s="126" t="s">
        <v>14</v>
      </c>
      <c r="D22" s="127" t="s">
        <v>25</v>
      </c>
      <c r="E22" s="128">
        <v>61.26</v>
      </c>
      <c r="F22" s="128">
        <v>61.26</v>
      </c>
      <c r="G22" s="127">
        <f t="shared" si="0"/>
        <v>837.05664</v>
      </c>
      <c r="H22" s="129"/>
      <c r="I22" s="129"/>
      <c r="J22" s="144"/>
      <c r="K22" s="144"/>
      <c r="L22" s="144"/>
      <c r="M22" s="141"/>
    </row>
    <row r="23" customFormat="1" ht="15.75" customHeight="1" spans="1:13">
      <c r="A23" s="124">
        <v>17</v>
      </c>
      <c r="B23" s="125" t="s">
        <v>35</v>
      </c>
      <c r="C23" s="126" t="s">
        <v>14</v>
      </c>
      <c r="D23" s="127" t="s">
        <v>25</v>
      </c>
      <c r="E23" s="128">
        <v>31.5</v>
      </c>
      <c r="F23" s="128">
        <v>31.5</v>
      </c>
      <c r="G23" s="127">
        <f t="shared" si="0"/>
        <v>430.416</v>
      </c>
      <c r="H23" s="129"/>
      <c r="I23" s="129"/>
      <c r="J23" s="140"/>
      <c r="K23" s="140"/>
      <c r="L23" s="140"/>
      <c r="M23" s="141"/>
    </row>
    <row r="24" customFormat="1" ht="15.75" customHeight="1" spans="1:13">
      <c r="A24" s="124">
        <v>18</v>
      </c>
      <c r="B24" s="125" t="s">
        <v>36</v>
      </c>
      <c r="C24" s="126" t="s">
        <v>14</v>
      </c>
      <c r="D24" s="127" t="s">
        <v>18</v>
      </c>
      <c r="E24" s="128">
        <v>18</v>
      </c>
      <c r="F24" s="128">
        <v>18</v>
      </c>
      <c r="G24" s="127">
        <f t="shared" si="0"/>
        <v>245.952</v>
      </c>
      <c r="H24" s="129"/>
      <c r="I24" s="129"/>
      <c r="J24" s="140"/>
      <c r="K24" s="140"/>
      <c r="L24" s="140"/>
      <c r="M24" s="141"/>
    </row>
    <row r="25" customFormat="1" ht="15.75" customHeight="1" spans="1:13">
      <c r="A25" s="124">
        <v>19</v>
      </c>
      <c r="B25" s="125" t="s">
        <v>37</v>
      </c>
      <c r="C25" s="126" t="s">
        <v>14</v>
      </c>
      <c r="D25" s="127" t="s">
        <v>38</v>
      </c>
      <c r="E25" s="128">
        <v>59.62</v>
      </c>
      <c r="F25" s="128">
        <v>59.62</v>
      </c>
      <c r="G25" s="127">
        <f t="shared" si="0"/>
        <v>814.64768</v>
      </c>
      <c r="H25" s="129"/>
      <c r="I25" s="129"/>
      <c r="J25" s="144"/>
      <c r="K25" s="144"/>
      <c r="L25" s="144"/>
      <c r="M25" s="141"/>
    </row>
    <row r="26" customFormat="1" ht="15.75" customHeight="1" spans="1:13">
      <c r="A26" s="124">
        <v>20</v>
      </c>
      <c r="B26" s="125" t="s">
        <v>39</v>
      </c>
      <c r="C26" s="126" t="s">
        <v>14</v>
      </c>
      <c r="D26" s="127" t="s">
        <v>15</v>
      </c>
      <c r="E26" s="128">
        <v>11.7</v>
      </c>
      <c r="F26" s="128">
        <v>11.7</v>
      </c>
      <c r="G26" s="127">
        <f t="shared" si="0"/>
        <v>159.8688</v>
      </c>
      <c r="H26" s="129"/>
      <c r="I26" s="129"/>
      <c r="J26" s="140"/>
      <c r="K26" s="140"/>
      <c r="L26" s="140"/>
      <c r="M26" s="141"/>
    </row>
    <row r="27" customFormat="1" ht="15.75" customHeight="1" spans="1:13">
      <c r="A27" s="124">
        <v>21</v>
      </c>
      <c r="B27" s="125" t="s">
        <v>40</v>
      </c>
      <c r="C27" s="126" t="s">
        <v>14</v>
      </c>
      <c r="D27" s="127" t="s">
        <v>18</v>
      </c>
      <c r="E27" s="128">
        <v>17.5</v>
      </c>
      <c r="F27" s="128">
        <v>17.5</v>
      </c>
      <c r="G27" s="127">
        <f t="shared" si="0"/>
        <v>239.12</v>
      </c>
      <c r="H27" s="129"/>
      <c r="I27" s="129"/>
      <c r="J27" s="140"/>
      <c r="K27" s="140"/>
      <c r="L27" s="140"/>
      <c r="M27" s="141"/>
    </row>
    <row r="28" customFormat="1" ht="15.75" customHeight="1" spans="1:13">
      <c r="A28" s="124">
        <v>22</v>
      </c>
      <c r="B28" s="125" t="s">
        <v>41</v>
      </c>
      <c r="C28" s="126" t="s">
        <v>14</v>
      </c>
      <c r="D28" s="127" t="s">
        <v>18</v>
      </c>
      <c r="E28" s="128">
        <v>30.36</v>
      </c>
      <c r="F28" s="128">
        <v>30.36</v>
      </c>
      <c r="G28" s="127">
        <f t="shared" si="0"/>
        <v>414.83904</v>
      </c>
      <c r="H28" s="129"/>
      <c r="I28" s="129"/>
      <c r="J28" s="140"/>
      <c r="K28" s="140"/>
      <c r="L28" s="140"/>
      <c r="M28" s="141"/>
    </row>
    <row r="29" customFormat="1" ht="15.75" customHeight="1" spans="1:13">
      <c r="A29" s="124">
        <v>23</v>
      </c>
      <c r="B29" s="125" t="s">
        <v>42</v>
      </c>
      <c r="C29" s="126" t="s">
        <v>14</v>
      </c>
      <c r="D29" s="127" t="s">
        <v>43</v>
      </c>
      <c r="E29" s="128">
        <v>16.4</v>
      </c>
      <c r="F29" s="128">
        <v>16.4</v>
      </c>
      <c r="G29" s="127">
        <f t="shared" si="0"/>
        <v>224.0896</v>
      </c>
      <c r="H29" s="129"/>
      <c r="I29" s="129"/>
      <c r="J29" s="144"/>
      <c r="K29" s="144"/>
      <c r="L29" s="144"/>
      <c r="M29" s="141"/>
    </row>
    <row r="30" customFormat="1" ht="15.75" customHeight="1" spans="1:13">
      <c r="A30" s="124">
        <v>24</v>
      </c>
      <c r="B30" s="125" t="s">
        <v>44</v>
      </c>
      <c r="C30" s="126" t="s">
        <v>14</v>
      </c>
      <c r="D30" s="127" t="s">
        <v>18</v>
      </c>
      <c r="E30" s="128">
        <v>28.44</v>
      </c>
      <c r="F30" s="128">
        <v>28.44</v>
      </c>
      <c r="G30" s="127">
        <f t="shared" si="0"/>
        <v>388.60416</v>
      </c>
      <c r="H30" s="129"/>
      <c r="I30" s="129"/>
      <c r="J30" s="140"/>
      <c r="K30" s="140"/>
      <c r="L30" s="140"/>
      <c r="M30" s="141"/>
    </row>
    <row r="31" customFormat="1" ht="15.75" customHeight="1" spans="1:13">
      <c r="A31" s="124">
        <v>25</v>
      </c>
      <c r="B31" s="125" t="s">
        <v>45</v>
      </c>
      <c r="C31" s="126" t="s">
        <v>14</v>
      </c>
      <c r="D31" s="127" t="s">
        <v>18</v>
      </c>
      <c r="E31" s="128">
        <v>205.7</v>
      </c>
      <c r="F31" s="128">
        <v>205.7</v>
      </c>
      <c r="G31" s="127">
        <f t="shared" si="0"/>
        <v>2810.6848</v>
      </c>
      <c r="H31" s="129"/>
      <c r="I31" s="129"/>
      <c r="J31" s="140"/>
      <c r="K31" s="140"/>
      <c r="L31" s="140"/>
      <c r="M31" s="141"/>
    </row>
    <row r="32" customFormat="1" ht="15.75" customHeight="1" spans="1:13">
      <c r="A32" s="124">
        <v>26</v>
      </c>
      <c r="B32" s="125" t="s">
        <v>46</v>
      </c>
      <c r="C32" s="126" t="s">
        <v>14</v>
      </c>
      <c r="D32" s="127" t="s">
        <v>18</v>
      </c>
      <c r="E32" s="128">
        <v>73.8</v>
      </c>
      <c r="F32" s="128">
        <v>73.8</v>
      </c>
      <c r="G32" s="127">
        <f t="shared" si="0"/>
        <v>1008.4032</v>
      </c>
      <c r="H32" s="129"/>
      <c r="I32" s="129"/>
      <c r="J32" s="140"/>
      <c r="K32" s="140"/>
      <c r="L32" s="140"/>
      <c r="M32" s="141"/>
    </row>
    <row r="33" customFormat="1" ht="15.75" customHeight="1" spans="1:13">
      <c r="A33" s="124">
        <v>27</v>
      </c>
      <c r="B33" s="125" t="s">
        <v>47</v>
      </c>
      <c r="C33" s="126" t="s">
        <v>14</v>
      </c>
      <c r="D33" s="127" t="s">
        <v>15</v>
      </c>
      <c r="E33" s="128">
        <v>181.66</v>
      </c>
      <c r="F33" s="128">
        <v>181.66</v>
      </c>
      <c r="G33" s="127">
        <f t="shared" si="0"/>
        <v>2482.20224</v>
      </c>
      <c r="H33" s="129"/>
      <c r="I33" s="129"/>
      <c r="J33" s="140"/>
      <c r="K33" s="140"/>
      <c r="L33" s="140"/>
      <c r="M33" s="141"/>
    </row>
    <row r="34" customFormat="1" ht="15.75" customHeight="1" spans="1:13">
      <c r="A34" s="124">
        <v>28</v>
      </c>
      <c r="B34" s="125" t="s">
        <v>48</v>
      </c>
      <c r="C34" s="126" t="s">
        <v>14</v>
      </c>
      <c r="D34" s="127" t="s">
        <v>15</v>
      </c>
      <c r="E34" s="128">
        <v>28.7</v>
      </c>
      <c r="F34" s="128">
        <v>28.7</v>
      </c>
      <c r="G34" s="127">
        <f t="shared" si="0"/>
        <v>392.1568</v>
      </c>
      <c r="H34" s="129"/>
      <c r="I34" s="129"/>
      <c r="J34" s="140"/>
      <c r="K34" s="140"/>
      <c r="L34" s="140"/>
      <c r="M34" s="141"/>
    </row>
    <row r="35" customFormat="1" ht="15.75" customHeight="1" spans="1:13">
      <c r="A35" s="124">
        <v>29</v>
      </c>
      <c r="B35" s="125" t="s">
        <v>49</v>
      </c>
      <c r="C35" s="126" t="s">
        <v>14</v>
      </c>
      <c r="D35" s="127" t="s">
        <v>15</v>
      </c>
      <c r="E35" s="128">
        <v>18.4</v>
      </c>
      <c r="F35" s="128">
        <v>18.4</v>
      </c>
      <c r="G35" s="127">
        <f t="shared" si="0"/>
        <v>251.4176</v>
      </c>
      <c r="H35" s="129"/>
      <c r="I35" s="129"/>
      <c r="J35" s="140"/>
      <c r="K35" s="140"/>
      <c r="L35" s="140"/>
      <c r="M35" s="141"/>
    </row>
    <row r="36" customFormat="1" ht="15.75" customHeight="1" spans="1:13">
      <c r="A36" s="124">
        <v>30</v>
      </c>
      <c r="B36" s="125" t="s">
        <v>50</v>
      </c>
      <c r="C36" s="126" t="s">
        <v>14</v>
      </c>
      <c r="D36" s="127" t="s">
        <v>15</v>
      </c>
      <c r="E36" s="128">
        <v>18</v>
      </c>
      <c r="F36" s="128">
        <v>18</v>
      </c>
      <c r="G36" s="127">
        <f t="shared" si="0"/>
        <v>245.952</v>
      </c>
      <c r="H36" s="129"/>
      <c r="I36" s="129"/>
      <c r="J36" s="140"/>
      <c r="K36" s="140"/>
      <c r="L36" s="140"/>
      <c r="M36" s="141"/>
    </row>
    <row r="37" s="122" customFormat="1" ht="16.05" customHeight="1" spans="1:13">
      <c r="A37" s="124">
        <v>31</v>
      </c>
      <c r="B37" s="135" t="s">
        <v>51</v>
      </c>
      <c r="C37" s="136" t="s">
        <v>14</v>
      </c>
      <c r="D37" s="132" t="s">
        <v>18</v>
      </c>
      <c r="E37" s="137">
        <v>10.5</v>
      </c>
      <c r="F37" s="137">
        <v>10.5</v>
      </c>
      <c r="G37" s="127">
        <f t="shared" si="0"/>
        <v>143.472</v>
      </c>
      <c r="H37" s="138"/>
      <c r="I37" s="138"/>
      <c r="J37" s="147"/>
      <c r="K37" s="147"/>
      <c r="L37" s="147"/>
      <c r="M37" s="148"/>
    </row>
    <row r="38" s="122" customFormat="1" ht="15.75" customHeight="1" spans="1:13">
      <c r="A38" s="124">
        <v>32</v>
      </c>
      <c r="B38" s="135" t="s">
        <v>52</v>
      </c>
      <c r="C38" s="136" t="s">
        <v>14</v>
      </c>
      <c r="D38" s="132" t="s">
        <v>15</v>
      </c>
      <c r="E38" s="137">
        <v>51</v>
      </c>
      <c r="F38" s="137">
        <v>51</v>
      </c>
      <c r="G38" s="127">
        <f t="shared" si="0"/>
        <v>696.864</v>
      </c>
      <c r="H38" s="138"/>
      <c r="I38" s="138"/>
      <c r="J38" s="147"/>
      <c r="K38" s="147"/>
      <c r="L38" s="147"/>
      <c r="M38" s="148"/>
    </row>
    <row r="39" s="122" customFormat="1" ht="15.75" customHeight="1" spans="1:13">
      <c r="A39" s="124">
        <v>33</v>
      </c>
      <c r="B39" s="135" t="s">
        <v>53</v>
      </c>
      <c r="C39" s="136" t="s">
        <v>14</v>
      </c>
      <c r="D39" s="132" t="s">
        <v>15</v>
      </c>
      <c r="E39" s="137">
        <v>50</v>
      </c>
      <c r="F39" s="137">
        <v>50</v>
      </c>
      <c r="G39" s="127">
        <f t="shared" si="0"/>
        <v>683.2</v>
      </c>
      <c r="H39" s="138"/>
      <c r="I39" s="138"/>
      <c r="J39" s="147"/>
      <c r="K39" s="147"/>
      <c r="L39" s="147"/>
      <c r="M39" s="148"/>
    </row>
    <row r="40" s="122" customFormat="1" ht="15.75" customHeight="1" spans="1:13">
      <c r="A40" s="124">
        <v>34</v>
      </c>
      <c r="B40" s="135" t="s">
        <v>54</v>
      </c>
      <c r="C40" s="136" t="s">
        <v>14</v>
      </c>
      <c r="D40" s="132" t="s">
        <v>15</v>
      </c>
      <c r="E40" s="137">
        <v>37.52</v>
      </c>
      <c r="F40" s="137">
        <v>37.52</v>
      </c>
      <c r="G40" s="127">
        <f t="shared" si="0"/>
        <v>512.67328</v>
      </c>
      <c r="H40" s="138"/>
      <c r="I40" s="138"/>
      <c r="J40" s="147"/>
      <c r="K40" s="147"/>
      <c r="L40" s="147"/>
      <c r="M40" s="148"/>
    </row>
    <row r="41" s="122" customFormat="1" ht="15.75" customHeight="1" spans="1:13">
      <c r="A41" s="124">
        <v>35</v>
      </c>
      <c r="B41" s="135" t="s">
        <v>55</v>
      </c>
      <c r="C41" s="136" t="s">
        <v>14</v>
      </c>
      <c r="D41" s="132" t="s">
        <v>15</v>
      </c>
      <c r="E41" s="137">
        <v>13.42</v>
      </c>
      <c r="F41" s="137">
        <v>13.42</v>
      </c>
      <c r="G41" s="127">
        <f t="shared" si="0"/>
        <v>183.37088</v>
      </c>
      <c r="H41" s="138"/>
      <c r="I41" s="138"/>
      <c r="J41" s="147"/>
      <c r="K41" s="147"/>
      <c r="L41" s="147"/>
      <c r="M41" s="148"/>
    </row>
    <row r="42" s="122" customFormat="1" ht="15.75" customHeight="1" spans="1:13">
      <c r="A42" s="124">
        <v>36</v>
      </c>
      <c r="B42" s="135" t="s">
        <v>56</v>
      </c>
      <c r="C42" s="136" t="s">
        <v>14</v>
      </c>
      <c r="D42" s="132" t="s">
        <v>57</v>
      </c>
      <c r="E42" s="137">
        <v>28</v>
      </c>
      <c r="F42" s="137">
        <v>28</v>
      </c>
      <c r="G42" s="127">
        <f t="shared" si="0"/>
        <v>382.592</v>
      </c>
      <c r="H42" s="138"/>
      <c r="I42" s="138"/>
      <c r="J42" s="147"/>
      <c r="K42" s="147"/>
      <c r="L42" s="147"/>
      <c r="M42" s="148"/>
    </row>
    <row r="43" s="122" customFormat="1" ht="15.75" customHeight="1" spans="1:13">
      <c r="A43" s="124">
        <v>37</v>
      </c>
      <c r="B43" s="135" t="s">
        <v>58</v>
      </c>
      <c r="C43" s="136" t="s">
        <v>14</v>
      </c>
      <c r="D43" s="132" t="s">
        <v>15</v>
      </c>
      <c r="E43" s="137">
        <v>75.06</v>
      </c>
      <c r="F43" s="137">
        <v>75.06</v>
      </c>
      <c r="G43" s="127">
        <f t="shared" si="0"/>
        <v>1025.61984</v>
      </c>
      <c r="H43" s="138"/>
      <c r="I43" s="138"/>
      <c r="J43" s="147"/>
      <c r="K43" s="147"/>
      <c r="L43" s="147"/>
      <c r="M43" s="148"/>
    </row>
    <row r="44" s="122" customFormat="1" ht="15.75" customHeight="1" spans="1:13">
      <c r="A44" s="124">
        <v>38</v>
      </c>
      <c r="B44" s="135" t="s">
        <v>59</v>
      </c>
      <c r="C44" s="136" t="s">
        <v>14</v>
      </c>
      <c r="D44" s="132" t="s">
        <v>18</v>
      </c>
      <c r="E44" s="137">
        <v>18.4</v>
      </c>
      <c r="F44" s="137">
        <v>18.4</v>
      </c>
      <c r="G44" s="127">
        <f t="shared" si="0"/>
        <v>251.4176</v>
      </c>
      <c r="H44" s="138"/>
      <c r="I44" s="138"/>
      <c r="J44" s="147"/>
      <c r="K44" s="147"/>
      <c r="L44" s="147"/>
      <c r="M44" s="148"/>
    </row>
    <row r="45" s="122" customFormat="1" ht="15.75" customHeight="1" spans="1:13">
      <c r="A45" s="124">
        <v>39</v>
      </c>
      <c r="B45" s="135" t="s">
        <v>60</v>
      </c>
      <c r="C45" s="136" t="s">
        <v>14</v>
      </c>
      <c r="D45" s="132" t="s">
        <v>15</v>
      </c>
      <c r="E45" s="137">
        <v>16</v>
      </c>
      <c r="F45" s="137">
        <v>16</v>
      </c>
      <c r="G45" s="127">
        <f t="shared" si="0"/>
        <v>218.624</v>
      </c>
      <c r="H45" s="138"/>
      <c r="I45" s="138"/>
      <c r="J45" s="147"/>
      <c r="K45" s="147"/>
      <c r="L45" s="147"/>
      <c r="M45" s="148"/>
    </row>
    <row r="46" s="122" customFormat="1" ht="15.75" customHeight="1" spans="1:13">
      <c r="A46" s="124">
        <v>40</v>
      </c>
      <c r="B46" s="135" t="s">
        <v>61</v>
      </c>
      <c r="C46" s="136" t="s">
        <v>14</v>
      </c>
      <c r="D46" s="132" t="s">
        <v>18</v>
      </c>
      <c r="E46" s="137">
        <v>13.42</v>
      </c>
      <c r="F46" s="137">
        <v>13.42</v>
      </c>
      <c r="G46" s="127">
        <f t="shared" si="0"/>
        <v>183.37088</v>
      </c>
      <c r="H46" s="138"/>
      <c r="I46" s="138"/>
      <c r="J46" s="147"/>
      <c r="K46" s="147"/>
      <c r="L46" s="147"/>
      <c r="M46" s="148"/>
    </row>
    <row r="47" s="122" customFormat="1" ht="15.75" customHeight="1" spans="1:13">
      <c r="A47" s="124">
        <v>41</v>
      </c>
      <c r="B47" s="135" t="s">
        <v>62</v>
      </c>
      <c r="C47" s="136" t="s">
        <v>14</v>
      </c>
      <c r="D47" s="132" t="s">
        <v>15</v>
      </c>
      <c r="E47" s="137">
        <v>14</v>
      </c>
      <c r="F47" s="137">
        <v>14</v>
      </c>
      <c r="G47" s="127">
        <f t="shared" si="0"/>
        <v>191.296</v>
      </c>
      <c r="H47" s="138"/>
      <c r="I47" s="138"/>
      <c r="J47" s="147"/>
      <c r="K47" s="147"/>
      <c r="L47" s="147"/>
      <c r="M47" s="148"/>
    </row>
    <row r="48" s="122" customFormat="1" ht="15.75" customHeight="1" spans="1:13">
      <c r="A48" s="124">
        <v>42</v>
      </c>
      <c r="B48" s="135" t="s">
        <v>63</v>
      </c>
      <c r="C48" s="136" t="s">
        <v>14</v>
      </c>
      <c r="D48" s="132" t="s">
        <v>15</v>
      </c>
      <c r="E48" s="137">
        <v>26.28</v>
      </c>
      <c r="F48" s="137">
        <v>26.28</v>
      </c>
      <c r="G48" s="127">
        <f t="shared" si="0"/>
        <v>359.08992</v>
      </c>
      <c r="H48" s="138"/>
      <c r="I48" s="138"/>
      <c r="J48" s="147"/>
      <c r="K48" s="147"/>
      <c r="L48" s="147"/>
      <c r="M48" s="148"/>
    </row>
    <row r="49" spans="1:13">
      <c r="A49" s="124">
        <v>43</v>
      </c>
      <c r="B49" s="139" t="s">
        <v>64</v>
      </c>
      <c r="C49" s="136" t="s">
        <v>14</v>
      </c>
      <c r="D49" s="134" t="s">
        <v>65</v>
      </c>
      <c r="E49" s="139">
        <v>13.52</v>
      </c>
      <c r="F49" s="139">
        <v>13.52</v>
      </c>
      <c r="G49" s="127">
        <f t="shared" si="0"/>
        <v>184.73728</v>
      </c>
      <c r="H49" s="132"/>
      <c r="I49" s="145"/>
      <c r="J49" s="149"/>
      <c r="K49" s="149"/>
      <c r="L49" s="149"/>
      <c r="M49" s="149"/>
    </row>
    <row r="50" s="122" customFormat="1" ht="15.75" customHeight="1" spans="1:13">
      <c r="A50" s="124">
        <v>44</v>
      </c>
      <c r="B50" s="135" t="s">
        <v>66</v>
      </c>
      <c r="C50" s="136" t="s">
        <v>14</v>
      </c>
      <c r="D50" s="132" t="s">
        <v>15</v>
      </c>
      <c r="E50" s="137">
        <v>60.46</v>
      </c>
      <c r="F50" s="137">
        <v>60.46</v>
      </c>
      <c r="G50" s="127">
        <f t="shared" si="0"/>
        <v>826.12544</v>
      </c>
      <c r="H50" s="138"/>
      <c r="I50" s="138"/>
      <c r="J50" s="147"/>
      <c r="K50" s="147"/>
      <c r="L50" s="147"/>
      <c r="M50" s="148"/>
    </row>
    <row r="51" s="122" customFormat="1" ht="15.75" customHeight="1" spans="1:13">
      <c r="A51" s="124">
        <v>45</v>
      </c>
      <c r="B51" s="135" t="s">
        <v>67</v>
      </c>
      <c r="C51" s="136" t="s">
        <v>14</v>
      </c>
      <c r="D51" s="132" t="s">
        <v>15</v>
      </c>
      <c r="E51" s="137">
        <v>17.5</v>
      </c>
      <c r="F51" s="137">
        <v>17.5</v>
      </c>
      <c r="G51" s="127">
        <f t="shared" si="0"/>
        <v>239.12</v>
      </c>
      <c r="H51" s="138"/>
      <c r="I51" s="138"/>
      <c r="J51" s="147"/>
      <c r="K51" s="147"/>
      <c r="L51" s="147"/>
      <c r="M51" s="148"/>
    </row>
    <row r="52" s="122" customFormat="1" ht="15.75" customHeight="1" spans="1:13">
      <c r="A52" s="124">
        <v>46</v>
      </c>
      <c r="B52" s="135" t="s">
        <v>68</v>
      </c>
      <c r="C52" s="136" t="s">
        <v>14</v>
      </c>
      <c r="D52" s="132" t="s">
        <v>15</v>
      </c>
      <c r="E52" s="137">
        <v>15.36</v>
      </c>
      <c r="F52" s="137">
        <v>15.36</v>
      </c>
      <c r="G52" s="127">
        <f t="shared" si="0"/>
        <v>209.87904</v>
      </c>
      <c r="H52" s="138"/>
      <c r="I52" s="138"/>
      <c r="J52" s="147"/>
      <c r="K52" s="147"/>
      <c r="L52" s="147"/>
      <c r="M52" s="148"/>
    </row>
    <row r="53" s="122" customFormat="1" ht="15.75" customHeight="1" spans="1:13">
      <c r="A53" s="124">
        <v>47</v>
      </c>
      <c r="B53" s="135" t="s">
        <v>69</v>
      </c>
      <c r="C53" s="136" t="s">
        <v>14</v>
      </c>
      <c r="D53" s="132" t="s">
        <v>18</v>
      </c>
      <c r="E53" s="137">
        <v>36.76</v>
      </c>
      <c r="F53" s="137">
        <v>36.76</v>
      </c>
      <c r="G53" s="127">
        <f t="shared" si="0"/>
        <v>502.28864</v>
      </c>
      <c r="H53" s="138"/>
      <c r="I53" s="138"/>
      <c r="J53" s="147"/>
      <c r="K53" s="147"/>
      <c r="L53" s="147"/>
      <c r="M53" s="148"/>
    </row>
    <row r="54" s="122" customFormat="1" ht="15.75" customHeight="1" spans="1:13">
      <c r="A54" s="124">
        <v>48</v>
      </c>
      <c r="B54" s="135" t="s">
        <v>70</v>
      </c>
      <c r="C54" s="136" t="s">
        <v>14</v>
      </c>
      <c r="D54" s="132" t="s">
        <v>15</v>
      </c>
      <c r="E54" s="137">
        <v>54.2</v>
      </c>
      <c r="F54" s="137">
        <v>54.2</v>
      </c>
      <c r="G54" s="127">
        <f t="shared" si="0"/>
        <v>740.5888</v>
      </c>
      <c r="H54" s="138"/>
      <c r="I54" s="138"/>
      <c r="J54" s="147"/>
      <c r="K54" s="147"/>
      <c r="L54" s="147"/>
      <c r="M54" s="148"/>
    </row>
    <row r="55" s="122" customFormat="1" ht="13.05" customHeight="1" spans="1:13">
      <c r="A55" s="124">
        <v>49</v>
      </c>
      <c r="B55" s="135" t="s">
        <v>71</v>
      </c>
      <c r="C55" s="136" t="s">
        <v>14</v>
      </c>
      <c r="D55" s="132" t="s">
        <v>18</v>
      </c>
      <c r="E55" s="137">
        <v>12.8</v>
      </c>
      <c r="F55" s="137">
        <v>12.8</v>
      </c>
      <c r="G55" s="127">
        <f t="shared" si="0"/>
        <v>174.8992</v>
      </c>
      <c r="H55" s="138"/>
      <c r="I55" s="138"/>
      <c r="J55" s="147"/>
      <c r="K55" s="147"/>
      <c r="L55" s="147"/>
      <c r="M55" s="148"/>
    </row>
    <row r="56" s="122" customFormat="1" ht="15.75" customHeight="1" spans="1:13">
      <c r="A56" s="124">
        <v>50</v>
      </c>
      <c r="B56" s="135" t="s">
        <v>72</v>
      </c>
      <c r="C56" s="136" t="s">
        <v>14</v>
      </c>
      <c r="D56" s="132" t="s">
        <v>15</v>
      </c>
      <c r="E56" s="137">
        <v>16</v>
      </c>
      <c r="F56" s="137">
        <v>16</v>
      </c>
      <c r="G56" s="127">
        <f t="shared" si="0"/>
        <v>218.624</v>
      </c>
      <c r="H56" s="138"/>
      <c r="I56" s="138"/>
      <c r="J56" s="147"/>
      <c r="K56" s="147"/>
      <c r="L56" s="147"/>
      <c r="M56" s="148"/>
    </row>
    <row r="57" s="122" customFormat="1" ht="15.75" customHeight="1" spans="1:13">
      <c r="A57" s="124">
        <v>51</v>
      </c>
      <c r="B57" s="135" t="s">
        <v>73</v>
      </c>
      <c r="C57" s="136" t="s">
        <v>14</v>
      </c>
      <c r="D57" s="132" t="s">
        <v>57</v>
      </c>
      <c r="E57" s="137">
        <v>27.6</v>
      </c>
      <c r="F57" s="137">
        <v>27.6</v>
      </c>
      <c r="G57" s="127">
        <f t="shared" si="0"/>
        <v>377.1264</v>
      </c>
      <c r="H57" s="138"/>
      <c r="I57" s="138"/>
      <c r="J57" s="147"/>
      <c r="K57" s="147"/>
      <c r="L57" s="147"/>
      <c r="M57" s="148"/>
    </row>
    <row r="58" s="122" customFormat="1" ht="15.75" customHeight="1" spans="1:13">
      <c r="A58" s="124">
        <v>52</v>
      </c>
      <c r="B58" s="135" t="s">
        <v>74</v>
      </c>
      <c r="C58" s="136" t="s">
        <v>14</v>
      </c>
      <c r="D58" s="132" t="s">
        <v>15</v>
      </c>
      <c r="E58" s="137">
        <v>12.3</v>
      </c>
      <c r="F58" s="137">
        <v>12.3</v>
      </c>
      <c r="G58" s="127">
        <f t="shared" si="0"/>
        <v>168.0672</v>
      </c>
      <c r="H58" s="138"/>
      <c r="I58" s="138"/>
      <c r="J58" s="147"/>
      <c r="K58" s="147"/>
      <c r="L58" s="147"/>
      <c r="M58" s="148"/>
    </row>
    <row r="59" s="122" customFormat="1" ht="15.75" customHeight="1" spans="1:13">
      <c r="A59" s="124">
        <v>53</v>
      </c>
      <c r="B59" s="135" t="s">
        <v>75</v>
      </c>
      <c r="C59" s="136" t="s">
        <v>14</v>
      </c>
      <c r="D59" s="132" t="s">
        <v>15</v>
      </c>
      <c r="E59" s="137">
        <v>19.2</v>
      </c>
      <c r="F59" s="137">
        <v>19.2</v>
      </c>
      <c r="G59" s="127">
        <f t="shared" si="0"/>
        <v>262.3488</v>
      </c>
      <c r="H59" s="138"/>
      <c r="I59" s="138"/>
      <c r="J59" s="147"/>
      <c r="K59" s="147"/>
      <c r="L59" s="147"/>
      <c r="M59" s="148"/>
    </row>
    <row r="60" s="122" customFormat="1" ht="15.75" customHeight="1" spans="1:13">
      <c r="A60" s="124">
        <v>54</v>
      </c>
      <c r="B60" s="135" t="s">
        <v>76</v>
      </c>
      <c r="C60" s="136" t="s">
        <v>14</v>
      </c>
      <c r="D60" s="132" t="s">
        <v>15</v>
      </c>
      <c r="E60" s="137">
        <v>74.2</v>
      </c>
      <c r="F60" s="137">
        <v>74.2</v>
      </c>
      <c r="G60" s="127">
        <f t="shared" si="0"/>
        <v>1013.8688</v>
      </c>
      <c r="H60" s="138"/>
      <c r="I60" s="138"/>
      <c r="J60" s="147"/>
      <c r="K60" s="147"/>
      <c r="L60" s="147"/>
      <c r="M60" s="148"/>
    </row>
    <row r="61" s="122" customFormat="1" ht="15.75" customHeight="1" spans="1:13">
      <c r="A61" s="124">
        <v>55</v>
      </c>
      <c r="B61" s="135" t="s">
        <v>77</v>
      </c>
      <c r="C61" s="136" t="s">
        <v>14</v>
      </c>
      <c r="D61" s="132" t="s">
        <v>18</v>
      </c>
      <c r="E61" s="137">
        <v>28.7</v>
      </c>
      <c r="F61" s="137">
        <v>28.7</v>
      </c>
      <c r="G61" s="127">
        <f t="shared" si="0"/>
        <v>392.1568</v>
      </c>
      <c r="H61" s="138"/>
      <c r="I61" s="138"/>
      <c r="J61" s="147"/>
      <c r="K61" s="147"/>
      <c r="L61" s="147"/>
      <c r="M61" s="148"/>
    </row>
    <row r="62" s="122" customFormat="1" ht="15.75" customHeight="1" spans="1:13">
      <c r="A62" s="124">
        <v>56</v>
      </c>
      <c r="B62" s="135" t="s">
        <v>78</v>
      </c>
      <c r="C62" s="136" t="s">
        <v>14</v>
      </c>
      <c r="D62" s="132" t="s">
        <v>15</v>
      </c>
      <c r="E62" s="137">
        <v>10.2</v>
      </c>
      <c r="F62" s="137">
        <v>10.2</v>
      </c>
      <c r="G62" s="127">
        <f t="shared" si="0"/>
        <v>139.3728</v>
      </c>
      <c r="H62" s="138"/>
      <c r="I62" s="138"/>
      <c r="J62" s="147"/>
      <c r="K62" s="147"/>
      <c r="L62" s="147"/>
      <c r="M62" s="148"/>
    </row>
    <row r="63" s="122" customFormat="1" ht="15.75" customHeight="1" spans="1:13">
      <c r="A63" s="124">
        <v>57</v>
      </c>
      <c r="B63" s="135" t="s">
        <v>79</v>
      </c>
      <c r="C63" s="136" t="s">
        <v>14</v>
      </c>
      <c r="D63" s="132" t="s">
        <v>15</v>
      </c>
      <c r="E63" s="137">
        <v>57.66</v>
      </c>
      <c r="F63" s="137">
        <v>57.66</v>
      </c>
      <c r="G63" s="127">
        <f t="shared" si="0"/>
        <v>787.86624</v>
      </c>
      <c r="H63" s="138"/>
      <c r="I63" s="138"/>
      <c r="J63" s="147"/>
      <c r="K63" s="147"/>
      <c r="L63" s="147"/>
      <c r="M63" s="148"/>
    </row>
    <row r="64" s="122" customFormat="1" ht="15.75" customHeight="1" spans="1:13">
      <c r="A64" s="124">
        <v>58</v>
      </c>
      <c r="B64" s="135" t="s">
        <v>80</v>
      </c>
      <c r="C64" s="136" t="s">
        <v>14</v>
      </c>
      <c r="D64" s="132" t="s">
        <v>15</v>
      </c>
      <c r="E64" s="137">
        <v>14.3</v>
      </c>
      <c r="F64" s="137">
        <v>14.3</v>
      </c>
      <c r="G64" s="127">
        <f t="shared" si="0"/>
        <v>195.3952</v>
      </c>
      <c r="H64" s="138"/>
      <c r="I64" s="138"/>
      <c r="J64" s="147"/>
      <c r="K64" s="147"/>
      <c r="L64" s="147"/>
      <c r="M64" s="148"/>
    </row>
    <row r="65" s="122" customFormat="1" ht="15.75" customHeight="1" spans="1:13">
      <c r="A65" s="124">
        <v>59</v>
      </c>
      <c r="B65" s="135" t="s">
        <v>81</v>
      </c>
      <c r="C65" s="136" t="s">
        <v>14</v>
      </c>
      <c r="D65" s="132" t="s">
        <v>15</v>
      </c>
      <c r="E65" s="137">
        <v>6.4</v>
      </c>
      <c r="F65" s="137">
        <v>6.4</v>
      </c>
      <c r="G65" s="127">
        <f t="shared" si="0"/>
        <v>87.4496</v>
      </c>
      <c r="H65" s="138"/>
      <c r="I65" s="138"/>
      <c r="J65" s="147"/>
      <c r="K65" s="147"/>
      <c r="L65" s="147"/>
      <c r="M65" s="148"/>
    </row>
    <row r="66" s="122" customFormat="1" ht="15.75" customHeight="1" spans="1:13">
      <c r="A66" s="124">
        <v>60</v>
      </c>
      <c r="B66" s="135" t="s">
        <v>82</v>
      </c>
      <c r="C66" s="136" t="s">
        <v>14</v>
      </c>
      <c r="D66" s="132" t="s">
        <v>18</v>
      </c>
      <c r="E66" s="137">
        <v>8.4</v>
      </c>
      <c r="F66" s="137">
        <v>8.4</v>
      </c>
      <c r="G66" s="127">
        <f t="shared" si="0"/>
        <v>114.7776</v>
      </c>
      <c r="H66" s="138"/>
      <c r="I66" s="138"/>
      <c r="J66" s="147"/>
      <c r="K66" s="147"/>
      <c r="L66" s="147"/>
      <c r="M66" s="148"/>
    </row>
    <row r="67" s="122" customFormat="1" ht="15.75" customHeight="1" spans="1:13">
      <c r="A67" s="124">
        <v>61</v>
      </c>
      <c r="B67" s="135" t="s">
        <v>83</v>
      </c>
      <c r="C67" s="136" t="s">
        <v>14</v>
      </c>
      <c r="D67" s="132" t="s">
        <v>25</v>
      </c>
      <c r="E67" s="137">
        <v>17</v>
      </c>
      <c r="F67" s="137">
        <v>17</v>
      </c>
      <c r="G67" s="127">
        <f t="shared" si="0"/>
        <v>232.288</v>
      </c>
      <c r="H67" s="138"/>
      <c r="I67" s="138"/>
      <c r="J67" s="147"/>
      <c r="K67" s="147"/>
      <c r="L67" s="147"/>
      <c r="M67" s="148"/>
    </row>
    <row r="68" spans="1:13">
      <c r="A68" s="124">
        <v>62</v>
      </c>
      <c r="B68" s="139" t="s">
        <v>84</v>
      </c>
      <c r="C68" s="136" t="s">
        <v>14</v>
      </c>
      <c r="D68" s="134" t="s">
        <v>65</v>
      </c>
      <c r="E68" s="139">
        <v>11.52</v>
      </c>
      <c r="F68" s="139">
        <v>11.52</v>
      </c>
      <c r="G68" s="127">
        <f t="shared" si="0"/>
        <v>157.40928</v>
      </c>
      <c r="H68" s="132"/>
      <c r="I68" s="145"/>
      <c r="J68" s="149"/>
      <c r="K68" s="149"/>
      <c r="L68" s="149"/>
      <c r="M68" s="149"/>
    </row>
    <row r="69" s="122" customFormat="1" ht="15.75" customHeight="1" spans="1:13">
      <c r="A69" s="124">
        <v>63</v>
      </c>
      <c r="B69" s="135" t="s">
        <v>85</v>
      </c>
      <c r="C69" s="136" t="s">
        <v>14</v>
      </c>
      <c r="D69" s="132" t="s">
        <v>15</v>
      </c>
      <c r="E69" s="137">
        <v>13.8</v>
      </c>
      <c r="F69" s="137">
        <v>13.8</v>
      </c>
      <c r="G69" s="127">
        <f t="shared" si="0"/>
        <v>188.5632</v>
      </c>
      <c r="H69" s="138"/>
      <c r="I69" s="138"/>
      <c r="J69" s="147"/>
      <c r="K69" s="147"/>
      <c r="L69" s="147"/>
      <c r="M69" s="148"/>
    </row>
    <row r="70" s="122" customFormat="1" ht="15.75" customHeight="1" spans="1:13">
      <c r="A70" s="124">
        <v>64</v>
      </c>
      <c r="B70" s="135" t="s">
        <v>86</v>
      </c>
      <c r="C70" s="136" t="s">
        <v>14</v>
      </c>
      <c r="D70" s="132" t="s">
        <v>18</v>
      </c>
      <c r="E70" s="137">
        <v>16.4</v>
      </c>
      <c r="F70" s="137">
        <v>16.4</v>
      </c>
      <c r="G70" s="127">
        <f t="shared" si="0"/>
        <v>224.0896</v>
      </c>
      <c r="H70" s="138"/>
      <c r="I70" s="138"/>
      <c r="J70" s="147"/>
      <c r="K70" s="147"/>
      <c r="L70" s="147"/>
      <c r="M70" s="148"/>
    </row>
    <row r="71" s="122" customFormat="1" ht="15.75" customHeight="1" spans="1:13">
      <c r="A71" s="124">
        <v>65</v>
      </c>
      <c r="B71" s="135" t="s">
        <v>87</v>
      </c>
      <c r="C71" s="136" t="s">
        <v>14</v>
      </c>
      <c r="D71" s="132" t="s">
        <v>18</v>
      </c>
      <c r="E71" s="137">
        <v>17</v>
      </c>
      <c r="F71" s="137">
        <v>17</v>
      </c>
      <c r="G71" s="127">
        <f t="shared" ref="G71:G134" si="1">PRODUCT(F71:F71)*13.664</f>
        <v>232.288</v>
      </c>
      <c r="H71" s="138"/>
      <c r="I71" s="138"/>
      <c r="J71" s="147"/>
      <c r="K71" s="147"/>
      <c r="L71" s="147"/>
      <c r="M71" s="148"/>
    </row>
    <row r="72" s="122" customFormat="1" ht="15.75" customHeight="1" spans="1:13">
      <c r="A72" s="124">
        <v>66</v>
      </c>
      <c r="B72" s="135" t="s">
        <v>88</v>
      </c>
      <c r="C72" s="136" t="s">
        <v>14</v>
      </c>
      <c r="D72" s="132" t="s">
        <v>15</v>
      </c>
      <c r="E72" s="137">
        <v>27.6</v>
      </c>
      <c r="F72" s="137">
        <v>27.6</v>
      </c>
      <c r="G72" s="127">
        <f t="shared" si="1"/>
        <v>377.1264</v>
      </c>
      <c r="H72" s="138"/>
      <c r="I72" s="138"/>
      <c r="J72" s="147"/>
      <c r="K72" s="147"/>
      <c r="L72" s="147"/>
      <c r="M72" s="148"/>
    </row>
    <row r="73" s="122" customFormat="1" ht="15.75" customHeight="1" spans="1:13">
      <c r="A73" s="124">
        <v>67</v>
      </c>
      <c r="B73" s="135" t="s">
        <v>89</v>
      </c>
      <c r="C73" s="136" t="s">
        <v>14</v>
      </c>
      <c r="D73" s="132" t="s">
        <v>18</v>
      </c>
      <c r="E73" s="137">
        <v>17.4</v>
      </c>
      <c r="F73" s="137">
        <v>17.4</v>
      </c>
      <c r="G73" s="127">
        <f t="shared" si="1"/>
        <v>237.7536</v>
      </c>
      <c r="H73" s="138"/>
      <c r="I73" s="138"/>
      <c r="J73" s="147"/>
      <c r="K73" s="147"/>
      <c r="L73" s="147"/>
      <c r="M73" s="148"/>
    </row>
    <row r="74" s="122" customFormat="1" ht="15.75" customHeight="1" spans="1:13">
      <c r="A74" s="124">
        <v>68</v>
      </c>
      <c r="B74" s="135" t="s">
        <v>90</v>
      </c>
      <c r="C74" s="136" t="s">
        <v>14</v>
      </c>
      <c r="D74" s="132" t="s">
        <v>15</v>
      </c>
      <c r="E74" s="137">
        <v>16.4</v>
      </c>
      <c r="F74" s="137">
        <v>16.4</v>
      </c>
      <c r="G74" s="127">
        <f t="shared" si="1"/>
        <v>224.0896</v>
      </c>
      <c r="H74" s="138"/>
      <c r="I74" s="138"/>
      <c r="J74" s="147"/>
      <c r="K74" s="147"/>
      <c r="L74" s="147"/>
      <c r="M74" s="148"/>
    </row>
    <row r="75" s="122" customFormat="1" ht="15.75" customHeight="1" spans="1:13">
      <c r="A75" s="124">
        <v>69</v>
      </c>
      <c r="B75" s="135" t="s">
        <v>91</v>
      </c>
      <c r="C75" s="136" t="s">
        <v>14</v>
      </c>
      <c r="D75" s="132" t="s">
        <v>25</v>
      </c>
      <c r="E75" s="137">
        <v>12.3</v>
      </c>
      <c r="F75" s="137">
        <v>12.3</v>
      </c>
      <c r="G75" s="127">
        <f t="shared" si="1"/>
        <v>168.0672</v>
      </c>
      <c r="H75" s="138"/>
      <c r="I75" s="138"/>
      <c r="J75" s="150"/>
      <c r="K75" s="150"/>
      <c r="L75" s="150"/>
      <c r="M75" s="148"/>
    </row>
    <row r="76" s="122" customFormat="1" ht="15.75" customHeight="1" spans="1:13">
      <c r="A76" s="124">
        <v>70</v>
      </c>
      <c r="B76" s="135" t="s">
        <v>92</v>
      </c>
      <c r="C76" s="136" t="s">
        <v>14</v>
      </c>
      <c r="D76" s="132" t="s">
        <v>15</v>
      </c>
      <c r="E76" s="137">
        <v>18.4</v>
      </c>
      <c r="F76" s="137">
        <v>18.4</v>
      </c>
      <c r="G76" s="127">
        <f t="shared" si="1"/>
        <v>251.4176</v>
      </c>
      <c r="H76" s="138"/>
      <c r="I76" s="138"/>
      <c r="J76" s="147"/>
      <c r="K76" s="147"/>
      <c r="L76" s="147"/>
      <c r="M76" s="148"/>
    </row>
    <row r="77" s="122" customFormat="1" ht="15.75" customHeight="1" spans="1:13">
      <c r="A77" s="124">
        <v>71</v>
      </c>
      <c r="B77" s="135" t="s">
        <v>93</v>
      </c>
      <c r="C77" s="136" t="s">
        <v>14</v>
      </c>
      <c r="D77" s="132" t="s">
        <v>15</v>
      </c>
      <c r="E77" s="137">
        <v>16</v>
      </c>
      <c r="F77" s="137">
        <v>16</v>
      </c>
      <c r="G77" s="127">
        <f t="shared" si="1"/>
        <v>218.624</v>
      </c>
      <c r="H77" s="138"/>
      <c r="I77" s="138"/>
      <c r="J77" s="147"/>
      <c r="K77" s="147"/>
      <c r="L77" s="147"/>
      <c r="M77" s="148"/>
    </row>
    <row r="78" spans="1:13">
      <c r="A78" s="124">
        <v>72</v>
      </c>
      <c r="B78" s="139" t="s">
        <v>94</v>
      </c>
      <c r="C78" s="136" t="s">
        <v>14</v>
      </c>
      <c r="D78" s="132" t="s">
        <v>15</v>
      </c>
      <c r="E78" s="139">
        <v>9.6</v>
      </c>
      <c r="F78" s="139">
        <v>9.6</v>
      </c>
      <c r="G78" s="127">
        <f t="shared" si="1"/>
        <v>131.1744</v>
      </c>
      <c r="H78" s="132"/>
      <c r="I78" s="145"/>
      <c r="J78" s="149"/>
      <c r="K78" s="149"/>
      <c r="L78" s="149"/>
      <c r="M78" s="149"/>
    </row>
    <row r="79" s="122" customFormat="1" ht="15.75" customHeight="1" spans="1:13">
      <c r="A79" s="124">
        <v>73</v>
      </c>
      <c r="B79" s="135" t="s">
        <v>95</v>
      </c>
      <c r="C79" s="136" t="s">
        <v>14</v>
      </c>
      <c r="D79" s="132" t="s">
        <v>15</v>
      </c>
      <c r="E79" s="137">
        <v>37.12</v>
      </c>
      <c r="F79" s="137">
        <v>37.12</v>
      </c>
      <c r="G79" s="127">
        <f t="shared" si="1"/>
        <v>507.20768</v>
      </c>
      <c r="H79" s="138"/>
      <c r="I79" s="138"/>
      <c r="J79" s="147"/>
      <c r="K79" s="147"/>
      <c r="L79" s="147"/>
      <c r="M79" s="148"/>
    </row>
    <row r="80" s="122" customFormat="1" ht="15.75" customHeight="1" spans="1:13">
      <c r="A80" s="124">
        <v>74</v>
      </c>
      <c r="B80" s="135" t="s">
        <v>96</v>
      </c>
      <c r="C80" s="136" t="s">
        <v>14</v>
      </c>
      <c r="D80" s="132" t="s">
        <v>18</v>
      </c>
      <c r="E80" s="137">
        <v>18.4</v>
      </c>
      <c r="F80" s="137">
        <v>18.4</v>
      </c>
      <c r="G80" s="127">
        <f t="shared" si="1"/>
        <v>251.4176</v>
      </c>
      <c r="H80" s="138"/>
      <c r="I80" s="138"/>
      <c r="J80" s="147"/>
      <c r="K80" s="147"/>
      <c r="L80" s="147"/>
      <c r="M80" s="148"/>
    </row>
    <row r="81" s="122" customFormat="1" ht="15.75" customHeight="1" spans="1:13">
      <c r="A81" s="124">
        <v>75</v>
      </c>
      <c r="B81" s="135" t="s">
        <v>97</v>
      </c>
      <c r="C81" s="136" t="s">
        <v>14</v>
      </c>
      <c r="D81" s="132" t="s">
        <v>15</v>
      </c>
      <c r="E81" s="137">
        <v>12.3</v>
      </c>
      <c r="F81" s="137">
        <v>12.3</v>
      </c>
      <c r="G81" s="127">
        <f t="shared" si="1"/>
        <v>168.0672</v>
      </c>
      <c r="H81" s="138"/>
      <c r="I81" s="138"/>
      <c r="J81" s="147"/>
      <c r="K81" s="147"/>
      <c r="L81" s="147"/>
      <c r="M81" s="148"/>
    </row>
    <row r="82" s="122" customFormat="1" ht="15.75" customHeight="1" spans="1:13">
      <c r="A82" s="124">
        <v>76</v>
      </c>
      <c r="B82" s="135" t="s">
        <v>98</v>
      </c>
      <c r="C82" s="136" t="s">
        <v>14</v>
      </c>
      <c r="D82" s="132" t="s">
        <v>18</v>
      </c>
      <c r="E82" s="137">
        <v>12.3</v>
      </c>
      <c r="F82" s="137">
        <v>12.3</v>
      </c>
      <c r="G82" s="127">
        <f t="shared" si="1"/>
        <v>168.0672</v>
      </c>
      <c r="H82" s="138"/>
      <c r="I82" s="138"/>
      <c r="J82" s="147"/>
      <c r="K82" s="147"/>
      <c r="L82" s="147"/>
      <c r="M82" s="148"/>
    </row>
    <row r="83" s="122" customFormat="1" ht="15.75" customHeight="1" spans="1:13">
      <c r="A83" s="124">
        <v>77</v>
      </c>
      <c r="B83" s="135" t="s">
        <v>99</v>
      </c>
      <c r="C83" s="136" t="s">
        <v>14</v>
      </c>
      <c r="D83" s="132" t="s">
        <v>15</v>
      </c>
      <c r="E83" s="137">
        <v>12.3</v>
      </c>
      <c r="F83" s="137">
        <v>12.3</v>
      </c>
      <c r="G83" s="127">
        <f t="shared" si="1"/>
        <v>168.0672</v>
      </c>
      <c r="H83" s="138"/>
      <c r="I83" s="138"/>
      <c r="J83" s="147"/>
      <c r="K83" s="147"/>
      <c r="L83" s="147"/>
      <c r="M83" s="148"/>
    </row>
    <row r="84" spans="1:13">
      <c r="A84" s="124">
        <v>78</v>
      </c>
      <c r="B84" s="139" t="s">
        <v>100</v>
      </c>
      <c r="C84" s="136" t="s">
        <v>14</v>
      </c>
      <c r="D84" s="134" t="s">
        <v>101</v>
      </c>
      <c r="E84" s="139">
        <v>13.4</v>
      </c>
      <c r="F84" s="139">
        <v>13.4</v>
      </c>
      <c r="G84" s="127">
        <f t="shared" si="1"/>
        <v>183.0976</v>
      </c>
      <c r="H84" s="132"/>
      <c r="I84" s="145"/>
      <c r="J84" s="149"/>
      <c r="K84" s="149"/>
      <c r="L84" s="149"/>
      <c r="M84" s="149"/>
    </row>
    <row r="85" s="122" customFormat="1" ht="15.75" customHeight="1" spans="1:13">
      <c r="A85" s="124">
        <v>79</v>
      </c>
      <c r="B85" s="135" t="s">
        <v>102</v>
      </c>
      <c r="C85" s="136" t="s">
        <v>14</v>
      </c>
      <c r="D85" s="132" t="s">
        <v>103</v>
      </c>
      <c r="E85" s="137">
        <v>11.6</v>
      </c>
      <c r="F85" s="137">
        <v>11.6</v>
      </c>
      <c r="G85" s="127">
        <f t="shared" si="1"/>
        <v>158.5024</v>
      </c>
      <c r="H85" s="138"/>
      <c r="I85" s="138"/>
      <c r="J85" s="147"/>
      <c r="K85" s="147"/>
      <c r="L85" s="147"/>
      <c r="M85" s="148"/>
    </row>
    <row r="86" spans="1:13">
      <c r="A86" s="124">
        <v>80</v>
      </c>
      <c r="B86" s="139" t="s">
        <v>104</v>
      </c>
      <c r="C86" s="136" t="s">
        <v>14</v>
      </c>
      <c r="D86" s="134" t="s">
        <v>65</v>
      </c>
      <c r="E86" s="139">
        <v>32.62</v>
      </c>
      <c r="F86" s="139">
        <v>32.62</v>
      </c>
      <c r="G86" s="127">
        <f t="shared" si="1"/>
        <v>445.71968</v>
      </c>
      <c r="H86" s="132"/>
      <c r="I86" s="145"/>
      <c r="J86" s="149"/>
      <c r="K86" s="149"/>
      <c r="L86" s="149"/>
      <c r="M86" s="149"/>
    </row>
    <row r="87" s="122" customFormat="1" ht="15.75" customHeight="1" spans="1:13">
      <c r="A87" s="124">
        <v>81</v>
      </c>
      <c r="B87" s="135" t="s">
        <v>105</v>
      </c>
      <c r="C87" s="136" t="s">
        <v>14</v>
      </c>
      <c r="D87" s="132" t="s">
        <v>43</v>
      </c>
      <c r="E87" s="137">
        <v>8</v>
      </c>
      <c r="F87" s="137">
        <v>8</v>
      </c>
      <c r="G87" s="127">
        <f t="shared" si="1"/>
        <v>109.312</v>
      </c>
      <c r="H87" s="138"/>
      <c r="I87" s="138"/>
      <c r="J87" s="147"/>
      <c r="K87" s="147"/>
      <c r="L87" s="147"/>
      <c r="M87" s="148"/>
    </row>
    <row r="88" s="122" customFormat="1" ht="15.75" customHeight="1" spans="1:13">
      <c r="A88" s="124">
        <v>82</v>
      </c>
      <c r="B88" s="135" t="s">
        <v>106</v>
      </c>
      <c r="C88" s="136" t="s">
        <v>14</v>
      </c>
      <c r="D88" s="132" t="s">
        <v>15</v>
      </c>
      <c r="E88" s="137">
        <v>15.7</v>
      </c>
      <c r="F88" s="137">
        <v>15.7</v>
      </c>
      <c r="G88" s="127">
        <f t="shared" si="1"/>
        <v>214.5248</v>
      </c>
      <c r="H88" s="138"/>
      <c r="I88" s="138"/>
      <c r="J88" s="147"/>
      <c r="K88" s="147"/>
      <c r="L88" s="147"/>
      <c r="M88" s="148"/>
    </row>
    <row r="89" s="122" customFormat="1" ht="15.75" customHeight="1" spans="1:13">
      <c r="A89" s="124">
        <v>83</v>
      </c>
      <c r="B89" s="135" t="s">
        <v>107</v>
      </c>
      <c r="C89" s="136" t="s">
        <v>14</v>
      </c>
      <c r="D89" s="132" t="s">
        <v>15</v>
      </c>
      <c r="E89" s="137">
        <v>12.8</v>
      </c>
      <c r="F89" s="137">
        <v>12.8</v>
      </c>
      <c r="G89" s="127">
        <f t="shared" si="1"/>
        <v>174.8992</v>
      </c>
      <c r="H89" s="138"/>
      <c r="I89" s="138"/>
      <c r="J89" s="147"/>
      <c r="K89" s="147"/>
      <c r="L89" s="147"/>
      <c r="M89" s="148"/>
    </row>
    <row r="90" s="122" customFormat="1" ht="15.75" customHeight="1" spans="1:13">
      <c r="A90" s="124">
        <v>84</v>
      </c>
      <c r="B90" s="135" t="s">
        <v>108</v>
      </c>
      <c r="C90" s="136" t="s">
        <v>14</v>
      </c>
      <c r="D90" s="132" t="s">
        <v>15</v>
      </c>
      <c r="E90" s="137">
        <v>23.8</v>
      </c>
      <c r="F90" s="137">
        <v>23.8</v>
      </c>
      <c r="G90" s="127">
        <f t="shared" si="1"/>
        <v>325.2032</v>
      </c>
      <c r="H90" s="138"/>
      <c r="I90" s="138"/>
      <c r="J90" s="147"/>
      <c r="K90" s="147"/>
      <c r="L90" s="147"/>
      <c r="M90" s="148"/>
    </row>
    <row r="91" s="122" customFormat="1" ht="15.75" customHeight="1" spans="1:13">
      <c r="A91" s="124">
        <v>85</v>
      </c>
      <c r="B91" s="135" t="s">
        <v>109</v>
      </c>
      <c r="C91" s="136" t="s">
        <v>14</v>
      </c>
      <c r="D91" s="132" t="s">
        <v>25</v>
      </c>
      <c r="E91" s="137">
        <v>10.2</v>
      </c>
      <c r="F91" s="137">
        <v>10.2</v>
      </c>
      <c r="G91" s="127">
        <f t="shared" si="1"/>
        <v>139.3728</v>
      </c>
      <c r="H91" s="138"/>
      <c r="I91" s="138"/>
      <c r="J91" s="150"/>
      <c r="K91" s="150"/>
      <c r="L91" s="150"/>
      <c r="M91" s="148"/>
    </row>
    <row r="92" s="122" customFormat="1" ht="15.75" customHeight="1" spans="1:13">
      <c r="A92" s="124">
        <v>86</v>
      </c>
      <c r="B92" s="135" t="s">
        <v>110</v>
      </c>
      <c r="C92" s="136" t="s">
        <v>14</v>
      </c>
      <c r="D92" s="132" t="s">
        <v>15</v>
      </c>
      <c r="E92" s="137">
        <v>22.9</v>
      </c>
      <c r="F92" s="137">
        <v>22.9</v>
      </c>
      <c r="G92" s="127">
        <f t="shared" si="1"/>
        <v>312.9056</v>
      </c>
      <c r="H92" s="138"/>
      <c r="I92" s="138"/>
      <c r="J92" s="147"/>
      <c r="K92" s="147"/>
      <c r="L92" s="147"/>
      <c r="M92" s="148"/>
    </row>
    <row r="93" s="122" customFormat="1" ht="15.75" customHeight="1" spans="1:13">
      <c r="A93" s="124">
        <v>87</v>
      </c>
      <c r="B93" s="135" t="s">
        <v>111</v>
      </c>
      <c r="C93" s="136" t="s">
        <v>14</v>
      </c>
      <c r="D93" s="132" t="s">
        <v>18</v>
      </c>
      <c r="E93" s="137">
        <v>16</v>
      </c>
      <c r="F93" s="137">
        <v>16</v>
      </c>
      <c r="G93" s="127">
        <f t="shared" si="1"/>
        <v>218.624</v>
      </c>
      <c r="H93" s="138"/>
      <c r="I93" s="138"/>
      <c r="J93" s="147"/>
      <c r="K93" s="147"/>
      <c r="L93" s="147"/>
      <c r="M93" s="148"/>
    </row>
    <row r="94" s="122" customFormat="1" ht="15.75" customHeight="1" spans="1:13">
      <c r="A94" s="124">
        <v>88</v>
      </c>
      <c r="B94" s="135" t="s">
        <v>112</v>
      </c>
      <c r="C94" s="136" t="s">
        <v>14</v>
      </c>
      <c r="D94" s="132" t="s">
        <v>15</v>
      </c>
      <c r="E94" s="137">
        <v>9.6</v>
      </c>
      <c r="F94" s="137">
        <v>9.6</v>
      </c>
      <c r="G94" s="127">
        <f t="shared" si="1"/>
        <v>131.1744</v>
      </c>
      <c r="H94" s="138"/>
      <c r="I94" s="138"/>
      <c r="J94" s="147"/>
      <c r="K94" s="147"/>
      <c r="L94" s="147"/>
      <c r="M94" s="148"/>
    </row>
    <row r="95" s="122" customFormat="1" ht="15.75" customHeight="1" spans="1:13">
      <c r="A95" s="124">
        <v>89</v>
      </c>
      <c r="B95" s="135" t="s">
        <v>113</v>
      </c>
      <c r="C95" s="136" t="s">
        <v>14</v>
      </c>
      <c r="D95" s="132" t="s">
        <v>25</v>
      </c>
      <c r="E95" s="137">
        <v>11.5</v>
      </c>
      <c r="F95" s="137">
        <v>11.5</v>
      </c>
      <c r="G95" s="127">
        <f t="shared" si="1"/>
        <v>157.136</v>
      </c>
      <c r="H95" s="138"/>
      <c r="I95" s="138"/>
      <c r="J95" s="150"/>
      <c r="K95" s="150"/>
      <c r="L95" s="150"/>
      <c r="M95" s="148"/>
    </row>
    <row r="96" s="122" customFormat="1" ht="15.75" customHeight="1" spans="1:13">
      <c r="A96" s="124">
        <v>90</v>
      </c>
      <c r="B96" s="135" t="s">
        <v>114</v>
      </c>
      <c r="C96" s="136" t="s">
        <v>14</v>
      </c>
      <c r="D96" s="132" t="s">
        <v>15</v>
      </c>
      <c r="E96" s="137">
        <v>25.2</v>
      </c>
      <c r="F96" s="137">
        <v>25.2</v>
      </c>
      <c r="G96" s="127">
        <f t="shared" si="1"/>
        <v>344.3328</v>
      </c>
      <c r="H96" s="138"/>
      <c r="I96" s="138"/>
      <c r="J96" s="147"/>
      <c r="K96" s="147"/>
      <c r="L96" s="147"/>
      <c r="M96" s="148"/>
    </row>
    <row r="97" spans="1:13">
      <c r="A97" s="124">
        <v>91</v>
      </c>
      <c r="B97" s="139" t="s">
        <v>115</v>
      </c>
      <c r="C97" s="136" t="s">
        <v>14</v>
      </c>
      <c r="D97" s="134" t="s">
        <v>101</v>
      </c>
      <c r="E97" s="139">
        <v>10.5</v>
      </c>
      <c r="F97" s="139">
        <v>10.5</v>
      </c>
      <c r="G97" s="127">
        <f t="shared" si="1"/>
        <v>143.472</v>
      </c>
      <c r="H97" s="132"/>
      <c r="I97" s="145"/>
      <c r="J97" s="149"/>
      <c r="K97" s="149"/>
      <c r="L97" s="149"/>
      <c r="M97" s="149"/>
    </row>
    <row r="98" s="122" customFormat="1" ht="15.75" customHeight="1" spans="1:13">
      <c r="A98" s="124">
        <v>92</v>
      </c>
      <c r="B98" s="135" t="s">
        <v>116</v>
      </c>
      <c r="C98" s="136" t="s">
        <v>14</v>
      </c>
      <c r="D98" s="132" t="s">
        <v>15</v>
      </c>
      <c r="E98" s="137">
        <v>24.5</v>
      </c>
      <c r="F98" s="137">
        <v>24.5</v>
      </c>
      <c r="G98" s="127">
        <f t="shared" si="1"/>
        <v>334.768</v>
      </c>
      <c r="H98" s="138"/>
      <c r="I98" s="138"/>
      <c r="J98" s="147"/>
      <c r="K98" s="147"/>
      <c r="L98" s="147"/>
      <c r="M98" s="148"/>
    </row>
    <row r="99" s="122" customFormat="1" ht="15.75" customHeight="1" spans="1:13">
      <c r="A99" s="124">
        <v>93</v>
      </c>
      <c r="B99" s="135" t="s">
        <v>117</v>
      </c>
      <c r="C99" s="136" t="s">
        <v>14</v>
      </c>
      <c r="D99" s="132" t="s">
        <v>15</v>
      </c>
      <c r="E99" s="137">
        <v>17</v>
      </c>
      <c r="F99" s="137">
        <v>17</v>
      </c>
      <c r="G99" s="127">
        <f t="shared" si="1"/>
        <v>232.288</v>
      </c>
      <c r="H99" s="138"/>
      <c r="I99" s="138"/>
      <c r="J99" s="150"/>
      <c r="K99" s="150"/>
      <c r="L99" s="150"/>
      <c r="M99" s="148"/>
    </row>
    <row r="100" s="122" customFormat="1" ht="15.75" customHeight="1" spans="1:13">
      <c r="A100" s="124">
        <v>94</v>
      </c>
      <c r="B100" s="135" t="s">
        <v>118</v>
      </c>
      <c r="C100" s="136" t="s">
        <v>14</v>
      </c>
      <c r="D100" s="132" t="s">
        <v>15</v>
      </c>
      <c r="E100" s="137">
        <v>27.6</v>
      </c>
      <c r="F100" s="137">
        <v>27.6</v>
      </c>
      <c r="G100" s="127">
        <f t="shared" si="1"/>
        <v>377.1264</v>
      </c>
      <c r="H100" s="138"/>
      <c r="I100" s="138"/>
      <c r="J100" s="147"/>
      <c r="K100" s="147"/>
      <c r="L100" s="147"/>
      <c r="M100" s="148"/>
    </row>
    <row r="101" s="122" customFormat="1" ht="15.75" customHeight="1" spans="1:13">
      <c r="A101" s="124">
        <v>95</v>
      </c>
      <c r="B101" s="135" t="s">
        <v>119</v>
      </c>
      <c r="C101" s="136" t="s">
        <v>14</v>
      </c>
      <c r="D101" s="132" t="s">
        <v>15</v>
      </c>
      <c r="E101" s="137">
        <v>19.2</v>
      </c>
      <c r="F101" s="137">
        <v>19.2</v>
      </c>
      <c r="G101" s="127">
        <f t="shared" si="1"/>
        <v>262.3488</v>
      </c>
      <c r="H101" s="138"/>
      <c r="I101" s="138"/>
      <c r="J101" s="147"/>
      <c r="K101" s="147"/>
      <c r="L101" s="147"/>
      <c r="M101" s="148"/>
    </row>
    <row r="102" spans="1:13">
      <c r="A102" s="124">
        <v>96</v>
      </c>
      <c r="B102" s="139" t="s">
        <v>120</v>
      </c>
      <c r="C102" s="136" t="s">
        <v>14</v>
      </c>
      <c r="D102" s="134" t="s">
        <v>101</v>
      </c>
      <c r="E102" s="139">
        <v>20</v>
      </c>
      <c r="F102" s="139">
        <v>20</v>
      </c>
      <c r="G102" s="127">
        <f t="shared" si="1"/>
        <v>273.28</v>
      </c>
      <c r="H102" s="132"/>
      <c r="I102" s="145"/>
      <c r="J102" s="149"/>
      <c r="K102" s="149"/>
      <c r="L102" s="149"/>
      <c r="M102" s="149"/>
    </row>
    <row r="103" s="122" customFormat="1" ht="15" customHeight="1" spans="1:13">
      <c r="A103" s="124">
        <v>97</v>
      </c>
      <c r="B103" s="135" t="s">
        <v>121</v>
      </c>
      <c r="C103" s="136" t="s">
        <v>14</v>
      </c>
      <c r="D103" s="132" t="s">
        <v>15</v>
      </c>
      <c r="E103" s="137">
        <v>27.6</v>
      </c>
      <c r="F103" s="137">
        <v>27.6</v>
      </c>
      <c r="G103" s="127">
        <f t="shared" si="1"/>
        <v>377.1264</v>
      </c>
      <c r="H103" s="138"/>
      <c r="I103" s="138"/>
      <c r="J103" s="147"/>
      <c r="K103" s="147"/>
      <c r="L103" s="147"/>
      <c r="M103" s="148"/>
    </row>
    <row r="104" s="122" customFormat="1" ht="15.75" customHeight="1" spans="1:13">
      <c r="A104" s="124">
        <v>98</v>
      </c>
      <c r="B104" s="135" t="s">
        <v>122</v>
      </c>
      <c r="C104" s="136" t="s">
        <v>14</v>
      </c>
      <c r="D104" s="132" t="s">
        <v>25</v>
      </c>
      <c r="E104" s="137">
        <v>3.84</v>
      </c>
      <c r="F104" s="137">
        <v>3.84</v>
      </c>
      <c r="G104" s="127">
        <f t="shared" si="1"/>
        <v>52.46976</v>
      </c>
      <c r="H104" s="138"/>
      <c r="I104" s="138"/>
      <c r="J104" s="150"/>
      <c r="K104" s="150"/>
      <c r="L104" s="150"/>
      <c r="M104" s="148"/>
    </row>
    <row r="105" s="122" customFormat="1" ht="15.75" customHeight="1" spans="1:13">
      <c r="A105" s="124">
        <v>99</v>
      </c>
      <c r="B105" s="135" t="s">
        <v>123</v>
      </c>
      <c r="C105" s="136" t="s">
        <v>14</v>
      </c>
      <c r="D105" s="132" t="s">
        <v>15</v>
      </c>
      <c r="E105" s="137">
        <v>19.2</v>
      </c>
      <c r="F105" s="137">
        <v>19.2</v>
      </c>
      <c r="G105" s="127">
        <f t="shared" si="1"/>
        <v>262.3488</v>
      </c>
      <c r="H105" s="138"/>
      <c r="I105" s="138"/>
      <c r="J105" s="147"/>
      <c r="K105" s="147"/>
      <c r="L105" s="147"/>
      <c r="M105" s="148"/>
    </row>
    <row r="106" s="122" customFormat="1" ht="15.75" customHeight="1" spans="1:13">
      <c r="A106" s="124">
        <v>100</v>
      </c>
      <c r="B106" s="135" t="s">
        <v>124</v>
      </c>
      <c r="C106" s="136" t="s">
        <v>14</v>
      </c>
      <c r="D106" s="132" t="s">
        <v>15</v>
      </c>
      <c r="E106" s="137">
        <v>17.6</v>
      </c>
      <c r="F106" s="137">
        <v>17.6</v>
      </c>
      <c r="G106" s="127">
        <f t="shared" si="1"/>
        <v>240.4864</v>
      </c>
      <c r="H106" s="138"/>
      <c r="I106" s="138"/>
      <c r="J106" s="150"/>
      <c r="K106" s="150"/>
      <c r="L106" s="150"/>
      <c r="M106" s="148"/>
    </row>
    <row r="107" s="122" customFormat="1" ht="15.75" customHeight="1" spans="1:13">
      <c r="A107" s="124">
        <v>101</v>
      </c>
      <c r="B107" s="135" t="s">
        <v>125</v>
      </c>
      <c r="C107" s="136" t="s">
        <v>14</v>
      </c>
      <c r="D107" s="132" t="s">
        <v>18</v>
      </c>
      <c r="E107" s="137">
        <v>27.6</v>
      </c>
      <c r="F107" s="137">
        <v>27.6</v>
      </c>
      <c r="G107" s="127">
        <f t="shared" si="1"/>
        <v>377.1264</v>
      </c>
      <c r="H107" s="138"/>
      <c r="I107" s="138"/>
      <c r="J107" s="147"/>
      <c r="K107" s="147"/>
      <c r="L107" s="147"/>
      <c r="M107" s="148"/>
    </row>
    <row r="108" s="122" customFormat="1" ht="15.75" customHeight="1" spans="1:13">
      <c r="A108" s="124">
        <v>102</v>
      </c>
      <c r="B108" s="135" t="s">
        <v>126</v>
      </c>
      <c r="C108" s="136" t="s">
        <v>14</v>
      </c>
      <c r="D108" s="132" t="s">
        <v>15</v>
      </c>
      <c r="E108" s="137">
        <v>28.7</v>
      </c>
      <c r="F108" s="137">
        <v>28.7</v>
      </c>
      <c r="G108" s="127">
        <f t="shared" si="1"/>
        <v>392.1568</v>
      </c>
      <c r="H108" s="138"/>
      <c r="I108" s="138"/>
      <c r="J108" s="147"/>
      <c r="K108" s="147"/>
      <c r="L108" s="147"/>
      <c r="M108" s="148"/>
    </row>
    <row r="109" s="122" customFormat="1" ht="15.75" customHeight="1" spans="1:13">
      <c r="A109" s="124">
        <v>103</v>
      </c>
      <c r="B109" s="135" t="s">
        <v>127</v>
      </c>
      <c r="C109" s="136" t="s">
        <v>14</v>
      </c>
      <c r="D109" s="132" t="s">
        <v>18</v>
      </c>
      <c r="E109" s="137">
        <v>30.72</v>
      </c>
      <c r="F109" s="137">
        <v>30.72</v>
      </c>
      <c r="G109" s="127">
        <f t="shared" si="1"/>
        <v>419.75808</v>
      </c>
      <c r="H109" s="138"/>
      <c r="I109" s="138"/>
      <c r="J109" s="147"/>
      <c r="K109" s="147"/>
      <c r="L109" s="147"/>
      <c r="M109" s="148"/>
    </row>
    <row r="110" s="122" customFormat="1" ht="15.75" customHeight="1" spans="1:13">
      <c r="A110" s="124">
        <v>104</v>
      </c>
      <c r="B110" s="135" t="s">
        <v>128</v>
      </c>
      <c r="C110" s="136" t="s">
        <v>14</v>
      </c>
      <c r="D110" s="132" t="s">
        <v>15</v>
      </c>
      <c r="E110" s="137">
        <v>21</v>
      </c>
      <c r="F110" s="137">
        <v>21</v>
      </c>
      <c r="G110" s="127">
        <f t="shared" si="1"/>
        <v>286.944</v>
      </c>
      <c r="H110" s="138"/>
      <c r="I110" s="138"/>
      <c r="J110" s="147"/>
      <c r="K110" s="147"/>
      <c r="L110" s="147"/>
      <c r="M110" s="148"/>
    </row>
    <row r="111" s="122" customFormat="1" ht="15.75" customHeight="1" spans="1:13">
      <c r="A111" s="124">
        <v>105</v>
      </c>
      <c r="B111" s="135" t="s">
        <v>129</v>
      </c>
      <c r="C111" s="136" t="s">
        <v>14</v>
      </c>
      <c r="D111" s="132" t="s">
        <v>15</v>
      </c>
      <c r="E111" s="137">
        <v>54.48</v>
      </c>
      <c r="F111" s="137">
        <v>54.48</v>
      </c>
      <c r="G111" s="127">
        <f t="shared" si="1"/>
        <v>744.41472</v>
      </c>
      <c r="H111" s="138"/>
      <c r="I111" s="138"/>
      <c r="J111" s="147"/>
      <c r="K111" s="147"/>
      <c r="L111" s="147"/>
      <c r="M111" s="148"/>
    </row>
    <row r="112" s="122" customFormat="1" ht="15.75" customHeight="1" spans="1:13">
      <c r="A112" s="124">
        <v>106</v>
      </c>
      <c r="B112" s="135" t="s">
        <v>130</v>
      </c>
      <c r="C112" s="136" t="s">
        <v>14</v>
      </c>
      <c r="D112" s="132" t="s">
        <v>18</v>
      </c>
      <c r="E112" s="137">
        <v>116</v>
      </c>
      <c r="F112" s="137">
        <v>116</v>
      </c>
      <c r="G112" s="127">
        <f t="shared" si="1"/>
        <v>1585.024</v>
      </c>
      <c r="H112" s="138"/>
      <c r="I112" s="138"/>
      <c r="J112" s="147"/>
      <c r="K112" s="147"/>
      <c r="L112" s="147"/>
      <c r="M112" s="148"/>
    </row>
    <row r="113" s="122" customFormat="1" ht="15.75" customHeight="1" spans="1:13">
      <c r="A113" s="124">
        <v>107</v>
      </c>
      <c r="B113" s="135" t="s">
        <v>131</v>
      </c>
      <c r="C113" s="136" t="s">
        <v>14</v>
      </c>
      <c r="D113" s="132" t="s">
        <v>25</v>
      </c>
      <c r="E113" s="137">
        <v>11.52</v>
      </c>
      <c r="F113" s="137">
        <v>11.52</v>
      </c>
      <c r="G113" s="127">
        <f t="shared" si="1"/>
        <v>157.40928</v>
      </c>
      <c r="H113" s="138"/>
      <c r="I113" s="138"/>
      <c r="J113" s="150"/>
      <c r="K113" s="150"/>
      <c r="L113" s="150"/>
      <c r="M113" s="148"/>
    </row>
    <row r="114" spans="1:13">
      <c r="A114" s="124">
        <v>108</v>
      </c>
      <c r="B114" s="139" t="s">
        <v>132</v>
      </c>
      <c r="C114" s="136" t="s">
        <v>14</v>
      </c>
      <c r="D114" s="134" t="s">
        <v>101</v>
      </c>
      <c r="E114" s="139">
        <v>16</v>
      </c>
      <c r="F114" s="139">
        <v>16</v>
      </c>
      <c r="G114" s="127">
        <f t="shared" si="1"/>
        <v>218.624</v>
      </c>
      <c r="H114" s="132"/>
      <c r="I114" s="145"/>
      <c r="J114" s="149"/>
      <c r="K114" s="149"/>
      <c r="L114" s="149"/>
      <c r="M114" s="149"/>
    </row>
    <row r="115" s="122" customFormat="1" ht="15.75" customHeight="1" spans="1:13">
      <c r="A115" s="124">
        <v>109</v>
      </c>
      <c r="B115" s="135" t="s">
        <v>133</v>
      </c>
      <c r="C115" s="136" t="s">
        <v>14</v>
      </c>
      <c r="D115" s="132" t="s">
        <v>18</v>
      </c>
      <c r="E115" s="137">
        <v>17</v>
      </c>
      <c r="F115" s="137">
        <v>17</v>
      </c>
      <c r="G115" s="127">
        <f t="shared" si="1"/>
        <v>232.288</v>
      </c>
      <c r="H115" s="138"/>
      <c r="I115" s="138"/>
      <c r="J115" s="147"/>
      <c r="K115" s="147"/>
      <c r="L115" s="147"/>
      <c r="M115" s="148"/>
    </row>
    <row r="116" s="122" customFormat="1" ht="15.75" customHeight="1" spans="1:13">
      <c r="A116" s="124">
        <v>110</v>
      </c>
      <c r="B116" s="135" t="s">
        <v>134</v>
      </c>
      <c r="C116" s="136" t="s">
        <v>14</v>
      </c>
      <c r="D116" s="132" t="s">
        <v>15</v>
      </c>
      <c r="E116" s="137">
        <v>23</v>
      </c>
      <c r="F116" s="137">
        <v>23</v>
      </c>
      <c r="G116" s="127">
        <f t="shared" si="1"/>
        <v>314.272</v>
      </c>
      <c r="H116" s="138"/>
      <c r="I116" s="138"/>
      <c r="J116" s="147"/>
      <c r="K116" s="147"/>
      <c r="L116" s="147"/>
      <c r="M116" s="148"/>
    </row>
    <row r="117" s="122" customFormat="1" ht="15.75" customHeight="1" spans="1:13">
      <c r="A117" s="124">
        <v>111</v>
      </c>
      <c r="B117" s="135" t="s">
        <v>135</v>
      </c>
      <c r="C117" s="136" t="s">
        <v>14</v>
      </c>
      <c r="D117" s="132" t="s">
        <v>43</v>
      </c>
      <c r="E117" s="137">
        <v>15.36</v>
      </c>
      <c r="F117" s="137">
        <v>15.36</v>
      </c>
      <c r="G117" s="127">
        <f t="shared" si="1"/>
        <v>209.87904</v>
      </c>
      <c r="H117" s="138"/>
      <c r="I117" s="138"/>
      <c r="J117" s="147"/>
      <c r="K117" s="147"/>
      <c r="L117" s="147"/>
      <c r="M117" s="148"/>
    </row>
    <row r="118" spans="1:13">
      <c r="A118" s="124">
        <v>112</v>
      </c>
      <c r="B118" s="139" t="s">
        <v>136</v>
      </c>
      <c r="C118" s="136" t="s">
        <v>14</v>
      </c>
      <c r="D118" s="134" t="s">
        <v>101</v>
      </c>
      <c r="E118" s="139">
        <v>4</v>
      </c>
      <c r="F118" s="139">
        <v>4</v>
      </c>
      <c r="G118" s="127">
        <f t="shared" si="1"/>
        <v>54.656</v>
      </c>
      <c r="H118" s="132"/>
      <c r="I118" s="145"/>
      <c r="J118" s="149"/>
      <c r="K118" s="149"/>
      <c r="L118" s="149"/>
      <c r="M118" s="149"/>
    </row>
    <row r="119" s="122" customFormat="1" ht="15.75" customHeight="1" spans="1:13">
      <c r="A119" s="124">
        <v>113</v>
      </c>
      <c r="B119" s="135" t="s">
        <v>137</v>
      </c>
      <c r="C119" s="136" t="s">
        <v>14</v>
      </c>
      <c r="D119" s="132" t="s">
        <v>138</v>
      </c>
      <c r="E119" s="137">
        <v>23</v>
      </c>
      <c r="F119" s="137">
        <v>23</v>
      </c>
      <c r="G119" s="127">
        <f t="shared" si="1"/>
        <v>314.272</v>
      </c>
      <c r="H119" s="138"/>
      <c r="I119" s="138"/>
      <c r="J119" s="150"/>
      <c r="K119" s="150"/>
      <c r="L119" s="150"/>
      <c r="M119" s="148"/>
    </row>
    <row r="120" s="122" customFormat="1" ht="15.75" customHeight="1" spans="1:13">
      <c r="A120" s="124">
        <v>114</v>
      </c>
      <c r="B120" s="135" t="s">
        <v>139</v>
      </c>
      <c r="C120" s="136" t="s">
        <v>14</v>
      </c>
      <c r="D120" s="132" t="s">
        <v>15</v>
      </c>
      <c r="E120" s="137">
        <v>18</v>
      </c>
      <c r="F120" s="137">
        <v>18</v>
      </c>
      <c r="G120" s="127">
        <f t="shared" si="1"/>
        <v>245.952</v>
      </c>
      <c r="H120" s="138"/>
      <c r="I120" s="138"/>
      <c r="J120" s="147"/>
      <c r="K120" s="147"/>
      <c r="L120" s="147"/>
      <c r="M120" s="148"/>
    </row>
    <row r="121" s="122" customFormat="1" ht="15.75" customHeight="1" spans="1:13">
      <c r="A121" s="124">
        <v>115</v>
      </c>
      <c r="B121" s="135" t="s">
        <v>140</v>
      </c>
      <c r="C121" s="136" t="s">
        <v>14</v>
      </c>
      <c r="D121" s="132" t="s">
        <v>15</v>
      </c>
      <c r="E121" s="137">
        <v>35.46</v>
      </c>
      <c r="F121" s="137">
        <v>35.46</v>
      </c>
      <c r="G121" s="127">
        <f t="shared" si="1"/>
        <v>484.52544</v>
      </c>
      <c r="H121" s="138"/>
      <c r="I121" s="138"/>
      <c r="J121" s="147"/>
      <c r="K121" s="147"/>
      <c r="L121" s="147"/>
      <c r="M121" s="148"/>
    </row>
    <row r="122" s="122" customFormat="1" ht="15.75" customHeight="1" spans="1:13">
      <c r="A122" s="124">
        <v>116</v>
      </c>
      <c r="B122" s="135" t="s">
        <v>141</v>
      </c>
      <c r="C122" s="136" t="s">
        <v>14</v>
      </c>
      <c r="D122" s="132" t="s">
        <v>142</v>
      </c>
      <c r="E122" s="137">
        <v>22.7</v>
      </c>
      <c r="F122" s="137">
        <v>22.7</v>
      </c>
      <c r="G122" s="127">
        <f t="shared" si="1"/>
        <v>310.1728</v>
      </c>
      <c r="H122" s="138"/>
      <c r="I122" s="138"/>
      <c r="J122" s="147"/>
      <c r="K122" s="147"/>
      <c r="L122" s="147"/>
      <c r="M122" s="148"/>
    </row>
    <row r="123" s="122" customFormat="1" ht="15.75" customHeight="1" spans="1:13">
      <c r="A123" s="124">
        <v>117</v>
      </c>
      <c r="B123" s="135" t="s">
        <v>143</v>
      </c>
      <c r="C123" s="136" t="s">
        <v>14</v>
      </c>
      <c r="D123" s="132" t="s">
        <v>18</v>
      </c>
      <c r="E123" s="137">
        <v>15.36</v>
      </c>
      <c r="F123" s="137">
        <v>15.36</v>
      </c>
      <c r="G123" s="127">
        <f t="shared" si="1"/>
        <v>209.87904</v>
      </c>
      <c r="H123" s="138"/>
      <c r="I123" s="138"/>
      <c r="J123" s="147"/>
      <c r="K123" s="147"/>
      <c r="L123" s="147"/>
      <c r="M123" s="148"/>
    </row>
    <row r="124" s="122" customFormat="1" ht="15.75" customHeight="1" spans="1:13">
      <c r="A124" s="124">
        <v>118</v>
      </c>
      <c r="B124" s="135" t="s">
        <v>144</v>
      </c>
      <c r="C124" s="136" t="s">
        <v>14</v>
      </c>
      <c r="D124" s="132" t="s">
        <v>15</v>
      </c>
      <c r="E124" s="137">
        <v>27.7</v>
      </c>
      <c r="F124" s="137">
        <v>27.7</v>
      </c>
      <c r="G124" s="127">
        <f t="shared" si="1"/>
        <v>378.4928</v>
      </c>
      <c r="H124" s="138"/>
      <c r="I124" s="138"/>
      <c r="J124" s="147"/>
      <c r="K124" s="147"/>
      <c r="L124" s="147"/>
      <c r="M124" s="148"/>
    </row>
    <row r="125" s="122" customFormat="1" ht="15.75" customHeight="1" spans="1:13">
      <c r="A125" s="124">
        <v>119</v>
      </c>
      <c r="B125" s="135" t="s">
        <v>145</v>
      </c>
      <c r="C125" s="136" t="s">
        <v>14</v>
      </c>
      <c r="D125" s="132" t="s">
        <v>15</v>
      </c>
      <c r="E125" s="137">
        <v>14.2</v>
      </c>
      <c r="F125" s="137">
        <v>14.2</v>
      </c>
      <c r="G125" s="127">
        <f t="shared" si="1"/>
        <v>194.0288</v>
      </c>
      <c r="H125" s="138"/>
      <c r="I125" s="138"/>
      <c r="J125" s="147"/>
      <c r="K125" s="147"/>
      <c r="L125" s="147"/>
      <c r="M125" s="148"/>
    </row>
    <row r="126" s="122" customFormat="1" ht="16.05" customHeight="1" spans="1:13">
      <c r="A126" s="124">
        <v>120</v>
      </c>
      <c r="B126" s="135" t="s">
        <v>146</v>
      </c>
      <c r="C126" s="136" t="s">
        <v>14</v>
      </c>
      <c r="D126" s="132" t="s">
        <v>18</v>
      </c>
      <c r="E126" s="137">
        <v>7.7</v>
      </c>
      <c r="F126" s="137">
        <v>7.7</v>
      </c>
      <c r="G126" s="127">
        <f t="shared" si="1"/>
        <v>105.2128</v>
      </c>
      <c r="H126" s="138"/>
      <c r="I126" s="138"/>
      <c r="J126" s="147"/>
      <c r="K126" s="147"/>
      <c r="L126" s="147"/>
      <c r="M126" s="148"/>
    </row>
    <row r="127" s="122" customFormat="1" ht="15.75" customHeight="1" spans="1:13">
      <c r="A127" s="124">
        <v>121</v>
      </c>
      <c r="B127" s="135" t="s">
        <v>147</v>
      </c>
      <c r="C127" s="136" t="s">
        <v>14</v>
      </c>
      <c r="D127" s="132" t="s">
        <v>15</v>
      </c>
      <c r="E127" s="137">
        <v>51.46</v>
      </c>
      <c r="F127" s="137">
        <v>51.46</v>
      </c>
      <c r="G127" s="127">
        <f t="shared" si="1"/>
        <v>703.14944</v>
      </c>
      <c r="H127" s="138"/>
      <c r="I127" s="138"/>
      <c r="J127" s="147"/>
      <c r="K127" s="147"/>
      <c r="L127" s="147"/>
      <c r="M127" s="148"/>
    </row>
    <row r="128" s="122" customFormat="1" ht="15.75" customHeight="1" spans="1:13">
      <c r="A128" s="124">
        <v>122</v>
      </c>
      <c r="B128" s="135" t="s">
        <v>148</v>
      </c>
      <c r="C128" s="136" t="s">
        <v>14</v>
      </c>
      <c r="D128" s="132" t="s">
        <v>18</v>
      </c>
      <c r="E128" s="137">
        <v>66.8</v>
      </c>
      <c r="F128" s="137">
        <v>66.8</v>
      </c>
      <c r="G128" s="127">
        <f t="shared" si="1"/>
        <v>912.7552</v>
      </c>
      <c r="H128" s="138"/>
      <c r="I128" s="138"/>
      <c r="J128" s="147"/>
      <c r="K128" s="147"/>
      <c r="L128" s="147"/>
      <c r="M128" s="148"/>
    </row>
    <row r="129" s="122" customFormat="1" ht="15.75" customHeight="1" spans="1:13">
      <c r="A129" s="124">
        <v>123</v>
      </c>
      <c r="B129" s="135" t="s">
        <v>149</v>
      </c>
      <c r="C129" s="136" t="s">
        <v>14</v>
      </c>
      <c r="D129" s="132" t="s">
        <v>32</v>
      </c>
      <c r="E129" s="137">
        <v>79.7</v>
      </c>
      <c r="F129" s="137">
        <v>79.7</v>
      </c>
      <c r="G129" s="127">
        <f t="shared" si="1"/>
        <v>1089.0208</v>
      </c>
      <c r="H129" s="138"/>
      <c r="I129" s="138"/>
      <c r="J129" s="147"/>
      <c r="K129" s="147"/>
      <c r="L129" s="147"/>
      <c r="M129" s="148"/>
    </row>
    <row r="130" s="122" customFormat="1" ht="15.75" customHeight="1" spans="1:13">
      <c r="A130" s="124">
        <v>124</v>
      </c>
      <c r="B130" s="135" t="s">
        <v>150</v>
      </c>
      <c r="C130" s="136" t="s">
        <v>14</v>
      </c>
      <c r="D130" s="132" t="s">
        <v>15</v>
      </c>
      <c r="E130" s="137">
        <v>100</v>
      </c>
      <c r="F130" s="137">
        <v>100</v>
      </c>
      <c r="G130" s="127">
        <f t="shared" si="1"/>
        <v>1366.4</v>
      </c>
      <c r="H130" s="138"/>
      <c r="I130" s="138"/>
      <c r="J130" s="147"/>
      <c r="K130" s="147"/>
      <c r="L130" s="147"/>
      <c r="M130" s="148"/>
    </row>
    <row r="131" s="122" customFormat="1" ht="15.75" customHeight="1" spans="1:13">
      <c r="A131" s="124">
        <v>125</v>
      </c>
      <c r="B131" s="135" t="s">
        <v>151</v>
      </c>
      <c r="C131" s="136" t="s">
        <v>14</v>
      </c>
      <c r="D131" s="132" t="s">
        <v>15</v>
      </c>
      <c r="E131" s="137">
        <v>10.2</v>
      </c>
      <c r="F131" s="137">
        <v>10.2</v>
      </c>
      <c r="G131" s="127">
        <f t="shared" si="1"/>
        <v>139.3728</v>
      </c>
      <c r="H131" s="138"/>
      <c r="I131" s="138"/>
      <c r="J131" s="147"/>
      <c r="K131" s="147"/>
      <c r="L131" s="147"/>
      <c r="M131" s="148"/>
    </row>
    <row r="132" s="122" customFormat="1" ht="15.75" customHeight="1" spans="1:13">
      <c r="A132" s="124">
        <v>126</v>
      </c>
      <c r="B132" s="135" t="s">
        <v>152</v>
      </c>
      <c r="C132" s="136" t="s">
        <v>14</v>
      </c>
      <c r="D132" s="132" t="s">
        <v>15</v>
      </c>
      <c r="E132" s="137">
        <v>63.68</v>
      </c>
      <c r="F132" s="137">
        <v>63.68</v>
      </c>
      <c r="G132" s="127">
        <f t="shared" si="1"/>
        <v>870.12352</v>
      </c>
      <c r="H132" s="138"/>
      <c r="I132" s="138"/>
      <c r="J132" s="147"/>
      <c r="K132" s="147"/>
      <c r="L132" s="147"/>
      <c r="M132" s="148"/>
    </row>
    <row r="133" s="122" customFormat="1" ht="15.75" customHeight="1" spans="1:13">
      <c r="A133" s="124">
        <v>127</v>
      </c>
      <c r="B133" s="135" t="s">
        <v>153</v>
      </c>
      <c r="C133" s="136" t="s">
        <v>14</v>
      </c>
      <c r="D133" s="132" t="s">
        <v>15</v>
      </c>
      <c r="E133" s="137">
        <v>100</v>
      </c>
      <c r="F133" s="137">
        <v>100</v>
      </c>
      <c r="G133" s="127">
        <f t="shared" si="1"/>
        <v>1366.4</v>
      </c>
      <c r="H133" s="138"/>
      <c r="I133" s="138"/>
      <c r="J133" s="147"/>
      <c r="K133" s="147"/>
      <c r="L133" s="147"/>
      <c r="M133" s="148"/>
    </row>
    <row r="134" s="122" customFormat="1" ht="15.75" customHeight="1" spans="1:13">
      <c r="A134" s="124">
        <v>128</v>
      </c>
      <c r="B134" s="135" t="s">
        <v>154</v>
      </c>
      <c r="C134" s="136" t="s">
        <v>14</v>
      </c>
      <c r="D134" s="132" t="s">
        <v>65</v>
      </c>
      <c r="E134" s="137">
        <v>22.7</v>
      </c>
      <c r="F134" s="137">
        <v>22.7</v>
      </c>
      <c r="G134" s="127">
        <f t="shared" si="1"/>
        <v>310.1728</v>
      </c>
      <c r="H134" s="138"/>
      <c r="I134" s="138"/>
      <c r="J134" s="147"/>
      <c r="K134" s="147"/>
      <c r="L134" s="147"/>
      <c r="M134" s="148"/>
    </row>
    <row r="135" spans="1:13">
      <c r="A135" s="124">
        <v>129</v>
      </c>
      <c r="B135" s="139" t="s">
        <v>155</v>
      </c>
      <c r="C135" s="136" t="s">
        <v>14</v>
      </c>
      <c r="D135" s="134" t="s">
        <v>101</v>
      </c>
      <c r="E135" s="139">
        <v>17</v>
      </c>
      <c r="F135" s="139">
        <v>17</v>
      </c>
      <c r="G135" s="127">
        <f t="shared" ref="G135:G156" si="2">PRODUCT(F135:F135)*13.664</f>
        <v>232.288</v>
      </c>
      <c r="H135" s="132"/>
      <c r="I135" s="145"/>
      <c r="J135" s="149"/>
      <c r="K135" s="149"/>
      <c r="L135" s="149"/>
      <c r="M135" s="149"/>
    </row>
    <row r="136" s="122" customFormat="1" ht="15.75" customHeight="1" spans="1:13">
      <c r="A136" s="124">
        <v>130</v>
      </c>
      <c r="B136" s="135" t="s">
        <v>156</v>
      </c>
      <c r="C136" s="136" t="s">
        <v>14</v>
      </c>
      <c r="D136" s="132" t="s">
        <v>18</v>
      </c>
      <c r="E136" s="137">
        <v>13.6</v>
      </c>
      <c r="F136" s="137">
        <v>13.6</v>
      </c>
      <c r="G136" s="127">
        <f t="shared" si="2"/>
        <v>185.8304</v>
      </c>
      <c r="H136" s="138"/>
      <c r="I136" s="138"/>
      <c r="J136" s="147"/>
      <c r="K136" s="147"/>
      <c r="L136" s="147"/>
      <c r="M136" s="148"/>
    </row>
    <row r="137" spans="1:13">
      <c r="A137" s="124">
        <v>131</v>
      </c>
      <c r="B137" s="139" t="s">
        <v>157</v>
      </c>
      <c r="C137" s="136" t="s">
        <v>14</v>
      </c>
      <c r="D137" s="134" t="s">
        <v>101</v>
      </c>
      <c r="E137" s="139">
        <v>11.97</v>
      </c>
      <c r="F137" s="139">
        <v>11.97</v>
      </c>
      <c r="G137" s="127">
        <f t="shared" si="2"/>
        <v>163.55808</v>
      </c>
      <c r="H137" s="132"/>
      <c r="I137" s="145"/>
      <c r="J137" s="149"/>
      <c r="K137" s="149"/>
      <c r="L137" s="149"/>
      <c r="M137" s="149"/>
    </row>
    <row r="138" s="122" customFormat="1" ht="15.75" customHeight="1" spans="1:13">
      <c r="A138" s="124">
        <v>132</v>
      </c>
      <c r="B138" s="135" t="s">
        <v>158</v>
      </c>
      <c r="C138" s="136" t="s">
        <v>14</v>
      </c>
      <c r="D138" s="132" t="s">
        <v>18</v>
      </c>
      <c r="E138" s="137">
        <v>16</v>
      </c>
      <c r="F138" s="137">
        <v>16</v>
      </c>
      <c r="G138" s="127">
        <f t="shared" si="2"/>
        <v>218.624</v>
      </c>
      <c r="H138" s="138"/>
      <c r="I138" s="138"/>
      <c r="J138" s="147"/>
      <c r="K138" s="147"/>
      <c r="L138" s="147"/>
      <c r="M138" s="148"/>
    </row>
    <row r="139" spans="1:13">
      <c r="A139" s="124">
        <v>133</v>
      </c>
      <c r="B139" s="139" t="s">
        <v>159</v>
      </c>
      <c r="C139" s="136" t="s">
        <v>14</v>
      </c>
      <c r="D139" s="134" t="s">
        <v>65</v>
      </c>
      <c r="E139" s="139">
        <v>15.36</v>
      </c>
      <c r="F139" s="139">
        <v>15.36</v>
      </c>
      <c r="G139" s="127">
        <f t="shared" si="2"/>
        <v>209.87904</v>
      </c>
      <c r="H139" s="132"/>
      <c r="I139" s="145"/>
      <c r="J139" s="149"/>
      <c r="K139" s="149"/>
      <c r="L139" s="149"/>
      <c r="M139" s="149"/>
    </row>
    <row r="140" s="122" customFormat="1" ht="15.75" customHeight="1" spans="1:13">
      <c r="A140" s="124">
        <v>134</v>
      </c>
      <c r="B140" s="135" t="s">
        <v>160</v>
      </c>
      <c r="C140" s="136" t="s">
        <v>14</v>
      </c>
      <c r="D140" s="132" t="s">
        <v>18</v>
      </c>
      <c r="E140" s="137">
        <v>9.6</v>
      </c>
      <c r="F140" s="137">
        <v>9.6</v>
      </c>
      <c r="G140" s="127">
        <f t="shared" si="2"/>
        <v>131.1744</v>
      </c>
      <c r="H140" s="138"/>
      <c r="I140" s="138"/>
      <c r="J140" s="147"/>
      <c r="K140" s="147"/>
      <c r="L140" s="147"/>
      <c r="M140" s="148"/>
    </row>
    <row r="141" s="122" customFormat="1" ht="15.75" customHeight="1" spans="1:13">
      <c r="A141" s="124">
        <v>135</v>
      </c>
      <c r="B141" s="135" t="s">
        <v>161</v>
      </c>
      <c r="C141" s="136" t="s">
        <v>14</v>
      </c>
      <c r="D141" s="132" t="s">
        <v>18</v>
      </c>
      <c r="E141" s="137">
        <v>15.36</v>
      </c>
      <c r="F141" s="137">
        <v>15.36</v>
      </c>
      <c r="G141" s="127">
        <f t="shared" si="2"/>
        <v>209.87904</v>
      </c>
      <c r="H141" s="138"/>
      <c r="I141" s="138"/>
      <c r="J141" s="147"/>
      <c r="K141" s="147"/>
      <c r="L141" s="147"/>
      <c r="M141" s="148"/>
    </row>
    <row r="142" s="122" customFormat="1" ht="15.75" customHeight="1" spans="1:13">
      <c r="A142" s="124">
        <v>136</v>
      </c>
      <c r="B142" s="135" t="s">
        <v>162</v>
      </c>
      <c r="C142" s="136" t="s">
        <v>14</v>
      </c>
      <c r="D142" s="132" t="s">
        <v>18</v>
      </c>
      <c r="E142" s="137">
        <v>21.1</v>
      </c>
      <c r="F142" s="137">
        <v>21.1</v>
      </c>
      <c r="G142" s="127">
        <f t="shared" si="2"/>
        <v>288.3104</v>
      </c>
      <c r="H142" s="138"/>
      <c r="I142" s="138"/>
      <c r="J142" s="147"/>
      <c r="K142" s="147"/>
      <c r="L142" s="147"/>
      <c r="M142" s="148"/>
    </row>
    <row r="143" spans="1:13">
      <c r="A143" s="124">
        <v>137</v>
      </c>
      <c r="B143" s="139" t="s">
        <v>163</v>
      </c>
      <c r="C143" s="136" t="s">
        <v>14</v>
      </c>
      <c r="D143" s="134" t="s">
        <v>101</v>
      </c>
      <c r="E143" s="139">
        <v>23.88</v>
      </c>
      <c r="F143" s="139">
        <v>23.88</v>
      </c>
      <c r="G143" s="127">
        <f t="shared" si="2"/>
        <v>326.29632</v>
      </c>
      <c r="H143" s="132"/>
      <c r="I143" s="145"/>
      <c r="J143" s="149"/>
      <c r="K143" s="149"/>
      <c r="L143" s="149"/>
      <c r="M143" s="149"/>
    </row>
    <row r="144" spans="1:13">
      <c r="A144" s="124">
        <v>138</v>
      </c>
      <c r="B144" s="139" t="s">
        <v>164</v>
      </c>
      <c r="C144" s="136" t="s">
        <v>14</v>
      </c>
      <c r="D144" s="134" t="s">
        <v>65</v>
      </c>
      <c r="E144" s="139">
        <v>21.9</v>
      </c>
      <c r="F144" s="139">
        <v>21.9</v>
      </c>
      <c r="G144" s="127">
        <f t="shared" si="2"/>
        <v>299.2416</v>
      </c>
      <c r="H144" s="132"/>
      <c r="I144" s="145"/>
      <c r="J144" s="149"/>
      <c r="K144" s="149"/>
      <c r="L144" s="149"/>
      <c r="M144" s="149"/>
    </row>
    <row r="145" spans="1:13">
      <c r="A145" s="124">
        <v>139</v>
      </c>
      <c r="B145" s="139" t="s">
        <v>165</v>
      </c>
      <c r="C145" s="136" t="s">
        <v>14</v>
      </c>
      <c r="D145" s="134" t="s">
        <v>15</v>
      </c>
      <c r="E145" s="139">
        <v>7</v>
      </c>
      <c r="F145" s="139">
        <v>7</v>
      </c>
      <c r="G145" s="127">
        <f t="shared" si="2"/>
        <v>95.648</v>
      </c>
      <c r="H145" s="132"/>
      <c r="I145" s="145"/>
      <c r="J145" s="149"/>
      <c r="K145" s="149"/>
      <c r="L145" s="149"/>
      <c r="M145" s="149"/>
    </row>
    <row r="146" spans="1:13">
      <c r="A146" s="124">
        <v>140</v>
      </c>
      <c r="B146" s="139" t="s">
        <v>166</v>
      </c>
      <c r="C146" s="136" t="s">
        <v>14</v>
      </c>
      <c r="D146" s="134" t="s">
        <v>65</v>
      </c>
      <c r="E146" s="139">
        <v>26.88</v>
      </c>
      <c r="F146" s="139">
        <v>26.88</v>
      </c>
      <c r="G146" s="127">
        <f t="shared" si="2"/>
        <v>367.28832</v>
      </c>
      <c r="H146" s="132"/>
      <c r="I146" s="145"/>
      <c r="J146" s="149"/>
      <c r="K146" s="149"/>
      <c r="L146" s="149"/>
      <c r="M146" s="149"/>
    </row>
    <row r="147" s="122" customFormat="1" ht="15.75" customHeight="1" spans="1:13">
      <c r="A147" s="124">
        <v>141</v>
      </c>
      <c r="B147" s="135" t="s">
        <v>167</v>
      </c>
      <c r="C147" s="136" t="s">
        <v>14</v>
      </c>
      <c r="D147" s="132" t="s">
        <v>15</v>
      </c>
      <c r="E147" s="137">
        <v>23</v>
      </c>
      <c r="F147" s="137">
        <v>23</v>
      </c>
      <c r="G147" s="127">
        <f t="shared" si="2"/>
        <v>314.272</v>
      </c>
      <c r="H147" s="138"/>
      <c r="I147" s="138"/>
      <c r="J147" s="147"/>
      <c r="K147" s="147"/>
      <c r="L147" s="147"/>
      <c r="M147" s="148"/>
    </row>
    <row r="148" s="122" customFormat="1" ht="15.75" customHeight="1" spans="1:13">
      <c r="A148" s="124">
        <v>142</v>
      </c>
      <c r="B148" s="135" t="s">
        <v>168</v>
      </c>
      <c r="C148" s="136" t="s">
        <v>14</v>
      </c>
      <c r="D148" s="132" t="s">
        <v>18</v>
      </c>
      <c r="E148" s="137">
        <v>49</v>
      </c>
      <c r="F148" s="137">
        <v>49</v>
      </c>
      <c r="G148" s="127">
        <f t="shared" si="2"/>
        <v>669.536</v>
      </c>
      <c r="H148" s="138"/>
      <c r="I148" s="138"/>
      <c r="J148" s="147"/>
      <c r="K148" s="147"/>
      <c r="L148" s="147"/>
      <c r="M148" s="148"/>
    </row>
    <row r="149" s="122" customFormat="1" ht="15.75" customHeight="1" spans="1:13">
      <c r="A149" s="124">
        <v>143</v>
      </c>
      <c r="B149" s="135" t="s">
        <v>169</v>
      </c>
      <c r="C149" s="136" t="s">
        <v>14</v>
      </c>
      <c r="D149" s="132" t="s">
        <v>25</v>
      </c>
      <c r="E149" s="137">
        <v>10</v>
      </c>
      <c r="F149" s="137">
        <v>10</v>
      </c>
      <c r="G149" s="127">
        <f t="shared" si="2"/>
        <v>136.64</v>
      </c>
      <c r="H149" s="138"/>
      <c r="I149" s="138"/>
      <c r="J149" s="150"/>
      <c r="K149" s="150"/>
      <c r="L149" s="150"/>
      <c r="M149" s="148"/>
    </row>
    <row r="150" s="122" customFormat="1" ht="15.75" customHeight="1" spans="1:13">
      <c r="A150" s="124">
        <v>144</v>
      </c>
      <c r="B150" s="135" t="s">
        <v>170</v>
      </c>
      <c r="C150" s="136" t="s">
        <v>14</v>
      </c>
      <c r="D150" s="132" t="s">
        <v>18</v>
      </c>
      <c r="E150" s="137">
        <v>16.5</v>
      </c>
      <c r="F150" s="137">
        <v>16.5</v>
      </c>
      <c r="G150" s="127">
        <f t="shared" si="2"/>
        <v>225.456</v>
      </c>
      <c r="H150" s="138"/>
      <c r="I150" s="138"/>
      <c r="J150" s="147"/>
      <c r="K150" s="147"/>
      <c r="L150" s="147"/>
      <c r="M150" s="148"/>
    </row>
    <row r="151" spans="1:13">
      <c r="A151" s="124">
        <v>145</v>
      </c>
      <c r="B151" s="139" t="s">
        <v>171</v>
      </c>
      <c r="C151" s="136" t="s">
        <v>14</v>
      </c>
      <c r="D151" s="134" t="s">
        <v>65</v>
      </c>
      <c r="E151" s="139">
        <v>83.2</v>
      </c>
      <c r="F151" s="139">
        <v>83.2</v>
      </c>
      <c r="G151" s="127">
        <f t="shared" si="2"/>
        <v>1136.8448</v>
      </c>
      <c r="H151" s="132"/>
      <c r="I151" s="145"/>
      <c r="J151" s="149"/>
      <c r="K151" s="149"/>
      <c r="L151" s="149"/>
      <c r="M151" s="149"/>
    </row>
    <row r="152" s="122" customFormat="1" ht="15.75" customHeight="1" spans="1:13">
      <c r="A152" s="124">
        <v>146</v>
      </c>
      <c r="B152" s="135" t="s">
        <v>172</v>
      </c>
      <c r="C152" s="136" t="s">
        <v>14</v>
      </c>
      <c r="D152" s="132" t="s">
        <v>18</v>
      </c>
      <c r="E152" s="137">
        <v>16.4</v>
      </c>
      <c r="F152" s="137">
        <v>16.4</v>
      </c>
      <c r="G152" s="127">
        <f t="shared" si="2"/>
        <v>224.0896</v>
      </c>
      <c r="H152" s="138"/>
      <c r="I152" s="138"/>
      <c r="J152" s="147"/>
      <c r="K152" s="147"/>
      <c r="L152" s="147"/>
      <c r="M152" s="148"/>
    </row>
    <row r="153" ht="16.5" customHeight="1" spans="1:13">
      <c r="A153" s="124">
        <v>147</v>
      </c>
      <c r="B153" s="139" t="s">
        <v>173</v>
      </c>
      <c r="C153" s="136" t="s">
        <v>14</v>
      </c>
      <c r="D153" s="134" t="s">
        <v>65</v>
      </c>
      <c r="E153" s="139">
        <v>40</v>
      </c>
      <c r="F153" s="139">
        <v>40</v>
      </c>
      <c r="G153" s="127">
        <f t="shared" si="2"/>
        <v>546.56</v>
      </c>
      <c r="H153" s="132"/>
      <c r="I153" s="145"/>
      <c r="J153" s="149"/>
      <c r="K153" s="149"/>
      <c r="L153" s="149"/>
      <c r="M153" s="149"/>
    </row>
    <row r="154" s="122" customFormat="1" ht="15.75" customHeight="1" spans="1:13">
      <c r="A154" s="124">
        <v>148</v>
      </c>
      <c r="B154" s="135" t="s">
        <v>174</v>
      </c>
      <c r="C154" s="136" t="s">
        <v>14</v>
      </c>
      <c r="D154" s="132" t="s">
        <v>15</v>
      </c>
      <c r="E154" s="137">
        <v>51</v>
      </c>
      <c r="F154" s="137">
        <v>51</v>
      </c>
      <c r="G154" s="127">
        <f t="shared" si="2"/>
        <v>696.864</v>
      </c>
      <c r="H154" s="138"/>
      <c r="I154" s="138"/>
      <c r="J154" s="147"/>
      <c r="K154" s="147"/>
      <c r="L154" s="147"/>
      <c r="M154" s="148"/>
    </row>
    <row r="155" spans="1:13">
      <c r="A155" s="124">
        <v>149</v>
      </c>
      <c r="B155" s="139" t="s">
        <v>175</v>
      </c>
      <c r="C155" s="136" t="s">
        <v>14</v>
      </c>
      <c r="D155" s="134" t="s">
        <v>65</v>
      </c>
      <c r="E155" s="139">
        <v>48</v>
      </c>
      <c r="F155" s="139">
        <v>48</v>
      </c>
      <c r="G155" s="127">
        <f t="shared" si="2"/>
        <v>655.872</v>
      </c>
      <c r="H155" s="132"/>
      <c r="I155" s="145"/>
      <c r="J155" s="149"/>
      <c r="K155" s="149"/>
      <c r="L155" s="149"/>
      <c r="M155" s="149"/>
    </row>
    <row r="156" spans="1:13">
      <c r="A156" s="124">
        <v>150</v>
      </c>
      <c r="B156" s="139" t="s">
        <v>176</v>
      </c>
      <c r="C156" s="136" t="s">
        <v>14</v>
      </c>
      <c r="D156" s="134" t="s">
        <v>65</v>
      </c>
      <c r="E156" s="139">
        <v>13.6</v>
      </c>
      <c r="F156" s="139">
        <v>13.6</v>
      </c>
      <c r="G156" s="127">
        <f t="shared" si="2"/>
        <v>185.8304</v>
      </c>
      <c r="H156" s="132"/>
      <c r="I156" s="155"/>
      <c r="J156" s="149"/>
      <c r="K156" s="149"/>
      <c r="L156" s="149"/>
      <c r="M156" s="149"/>
    </row>
    <row r="157" spans="1:13">
      <c r="A157" s="151"/>
      <c r="B157" s="139" t="s">
        <v>177</v>
      </c>
      <c r="C157" s="134"/>
      <c r="D157" s="134"/>
      <c r="E157" s="152">
        <f>SUM(E7:E156)</f>
        <v>4386.93</v>
      </c>
      <c r="F157" s="152">
        <f>SUM(F7:F156)</f>
        <v>4386.93</v>
      </c>
      <c r="G157" s="152">
        <f>SUM(G7:G156)</f>
        <v>59943.01152</v>
      </c>
      <c r="H157" s="132"/>
      <c r="I157" s="155"/>
      <c r="J157" s="149"/>
      <c r="K157" s="149"/>
      <c r="L157" s="149"/>
      <c r="M157" s="149"/>
    </row>
    <row r="158" spans="2:3">
      <c r="B158" s="153" t="s">
        <v>178</v>
      </c>
      <c r="C158" s="154" t="s">
        <v>179</v>
      </c>
    </row>
    <row r="169" spans="12:12">
      <c r="L169" s="156" t="s">
        <v>180</v>
      </c>
    </row>
    <row r="175" spans="9:9">
      <c r="I175" s="156" t="s">
        <v>180</v>
      </c>
    </row>
  </sheetData>
  <mergeCells count="5">
    <mergeCell ref="A1:K1"/>
    <mergeCell ref="A2:K2"/>
    <mergeCell ref="A3:K3"/>
    <mergeCell ref="A4:K4"/>
    <mergeCell ref="A5:K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666666666667" style="9" customWidth="1"/>
    <col min="2" max="2" width="8" style="10" customWidth="1"/>
    <col min="3" max="3" width="17.7333333333333" style="9" customWidth="1"/>
    <col min="4" max="4" width="20.4666666666667" style="9" customWidth="1"/>
    <col min="5" max="5" width="11.4666666666667" style="11" customWidth="1"/>
    <col min="6" max="6" width="16" style="11" customWidth="1"/>
    <col min="7" max="7" width="8.26666666666667" style="12" customWidth="1"/>
    <col min="8" max="8" width="9.46666666666667" style="12" customWidth="1"/>
    <col min="9" max="9" width="7.46666666666667" style="11" customWidth="1"/>
    <col min="10" max="10" width="8.13333333333333" style="13" customWidth="1"/>
    <col min="11" max="11" width="7.26666666666667" style="14" customWidth="1"/>
    <col min="12" max="12" width="10.4" style="13" customWidth="1"/>
    <col min="13" max="13" width="9.46666666666667" style="13" customWidth="1"/>
    <col min="14" max="14" width="30.7333333333333" style="11" customWidth="1"/>
    <col min="15" max="15" width="23" style="11" customWidth="1"/>
    <col min="16" max="16" width="8.6" style="11" customWidth="1"/>
    <col min="17" max="17" width="7.6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181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182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183</v>
      </c>
      <c r="E6" s="30" t="s">
        <v>184</v>
      </c>
      <c r="F6" s="30" t="s">
        <v>7</v>
      </c>
      <c r="G6" s="32" t="s">
        <v>8</v>
      </c>
      <c r="H6" s="32" t="s">
        <v>9</v>
      </c>
      <c r="I6" s="30" t="s">
        <v>185</v>
      </c>
      <c r="J6" s="53" t="s">
        <v>186</v>
      </c>
      <c r="K6" s="54" t="s">
        <v>187</v>
      </c>
      <c r="L6" s="55" t="s">
        <v>188</v>
      </c>
      <c r="M6" s="53" t="s">
        <v>10</v>
      </c>
      <c r="N6" s="30" t="s">
        <v>189</v>
      </c>
      <c r="O6" s="30" t="s">
        <v>190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191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192</v>
      </c>
      <c r="B209" s="110"/>
      <c r="C209" s="111"/>
      <c r="D209" s="111"/>
      <c r="E209" s="109" t="s">
        <v>193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666666666667" style="9" customWidth="1"/>
    <col min="2" max="2" width="8" style="10" customWidth="1"/>
    <col min="3" max="3" width="17.7333333333333" style="9" customWidth="1"/>
    <col min="4" max="4" width="20.4666666666667" style="9" customWidth="1"/>
    <col min="5" max="5" width="11.4666666666667" style="11" customWidth="1"/>
    <col min="6" max="6" width="16" style="11" customWidth="1"/>
    <col min="7" max="7" width="8.26666666666667" style="12" customWidth="1"/>
    <col min="8" max="8" width="9.46666666666667" style="12" customWidth="1"/>
    <col min="9" max="9" width="7.46666666666667" style="11" customWidth="1"/>
    <col min="10" max="10" width="8.13333333333333" style="13" customWidth="1"/>
    <col min="11" max="11" width="7.26666666666667" style="14" customWidth="1"/>
    <col min="12" max="12" width="10.4" style="13" customWidth="1"/>
    <col min="13" max="13" width="9.46666666666667" style="13" customWidth="1"/>
    <col min="14" max="14" width="30.7333333333333" style="11" customWidth="1"/>
    <col min="15" max="15" width="23" style="11" customWidth="1"/>
    <col min="16" max="16" width="8.6" style="11" customWidth="1"/>
    <col min="17" max="17" width="7.6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181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182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183</v>
      </c>
      <c r="E6" s="30" t="s">
        <v>184</v>
      </c>
      <c r="F6" s="30" t="s">
        <v>7</v>
      </c>
      <c r="G6" s="32" t="s">
        <v>8</v>
      </c>
      <c r="H6" s="32" t="s">
        <v>9</v>
      </c>
      <c r="I6" s="30" t="s">
        <v>185</v>
      </c>
      <c r="J6" s="53" t="s">
        <v>186</v>
      </c>
      <c r="K6" s="54" t="s">
        <v>187</v>
      </c>
      <c r="L6" s="55" t="s">
        <v>188</v>
      </c>
      <c r="M6" s="53" t="s">
        <v>10</v>
      </c>
      <c r="N6" s="30" t="s">
        <v>189</v>
      </c>
      <c r="O6" s="30" t="s">
        <v>190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191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192</v>
      </c>
      <c r="B209" s="110"/>
      <c r="C209" s="111"/>
      <c r="D209" s="111"/>
      <c r="E209" s="109" t="s">
        <v>193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666666666667" style="9" customWidth="1"/>
    <col min="2" max="2" width="8" style="10" customWidth="1"/>
    <col min="3" max="3" width="17.7333333333333" style="9" customWidth="1"/>
    <col min="4" max="4" width="20.4666666666667" style="9" customWidth="1"/>
    <col min="5" max="5" width="11.4666666666667" style="11" customWidth="1"/>
    <col min="6" max="6" width="16" style="11" customWidth="1"/>
    <col min="7" max="7" width="8.26666666666667" style="12" customWidth="1"/>
    <col min="8" max="8" width="9.46666666666667" style="12" customWidth="1"/>
    <col min="9" max="9" width="7.46666666666667" style="11" customWidth="1"/>
    <col min="10" max="10" width="8.13333333333333" style="13" customWidth="1"/>
    <col min="11" max="11" width="7.26666666666667" style="14" customWidth="1"/>
    <col min="12" max="12" width="10.4" style="13" customWidth="1"/>
    <col min="13" max="13" width="9.46666666666667" style="13" customWidth="1"/>
    <col min="14" max="14" width="30.7333333333333" style="11" customWidth="1"/>
    <col min="15" max="15" width="23" style="11" customWidth="1"/>
    <col min="16" max="16" width="8.6" style="11" customWidth="1"/>
    <col min="17" max="17" width="7.6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181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182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183</v>
      </c>
      <c r="E6" s="30" t="s">
        <v>184</v>
      </c>
      <c r="F6" s="30" t="s">
        <v>7</v>
      </c>
      <c r="G6" s="32" t="s">
        <v>8</v>
      </c>
      <c r="H6" s="32" t="s">
        <v>9</v>
      </c>
      <c r="I6" s="30" t="s">
        <v>185</v>
      </c>
      <c r="J6" s="53" t="s">
        <v>186</v>
      </c>
      <c r="K6" s="54" t="s">
        <v>187</v>
      </c>
      <c r="L6" s="55" t="s">
        <v>188</v>
      </c>
      <c r="M6" s="53" t="s">
        <v>10</v>
      </c>
      <c r="N6" s="30" t="s">
        <v>189</v>
      </c>
      <c r="O6" s="30" t="s">
        <v>190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191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192</v>
      </c>
      <c r="B209" s="110"/>
      <c r="C209" s="111"/>
      <c r="D209" s="111"/>
      <c r="E209" s="109" t="s">
        <v>193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2025-06-11T06:43:05Z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4F8DC99B6F76449E80B7BEE3AC502FB1_13</vt:lpwstr>
  </property>
</Properties>
</file>