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3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<sst xmlns="http://schemas.openxmlformats.org/spreadsheetml/2006/main" count="376" uniqueCount="196">
  <si>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</si>
  <si>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</si>
  <si>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</si>
  <si>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</si>
  <si>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</si>
  <si>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</si>
  <si>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</si>
  <si>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</si>
  <si>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</si>
  <si>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</si>
  <si>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</si>
  <si>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</si>
  <si>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</si>
  <si>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</si>
  <si>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</si>
  <si>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</si>
  <si>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</si>
  <si>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</si>
  <si>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</si>
  <si>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</si>
  <si>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</si>
  <si>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</si>
  <si>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</si>
  <si>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</si>
  <si>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</si>
  <si>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</si>
  <si>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</si>
  <si>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</si>
  <si>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</si>
  <si>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</si>
  <si>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</si>
  <si>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</si>
  <si>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</si>
  <si>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</si>
  <si>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</si>
  <si>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</si>
  <si>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</si>
  <si>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</si>
  <si>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</si>
  <si>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</si>
  <si>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</si>
  <si>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</si>
  <si>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</si>
  <si>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</si>
  <si>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</si>
  <si>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</si>
  <si>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</si>
  <si>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</si>
  <si>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</si>
  <si>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</si>
  <si>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</si>
  <si>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</si>
  <si>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</si>
  <si>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</si>
  <si>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</si>
  <si>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</si>
  <si>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</si>
  <si>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</si>
  <si>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</si>
  <si>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</si>
  <si>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</si>
  <si>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</si>
  <si>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</si>
  <si>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</si>
  <si>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</si>
  <si>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</si>
  <si>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 xml:space="preserve">    事业运行（工商行政管理事务）</t>
  </si>
  <si>
    <t xml:space="preserve">  质量技术监督与检验检疫事务</t>
  </si>
  <si>
    <t xml:space="preserve">    事业运行（质量技术监督与检验检疫事务）</t>
  </si>
  <si>
    <t>其他质量技术监督与检验检疫事务（质量技术监督与检验检疫事务）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</si>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</sst>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#,##0.00_);[Red]\(#,##0.00\)"/>
  </numFmts>
  <fonts count="57">
    <font>
      <sz val="12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79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176" fontId="4" fillId="0" borderId="11" xfId="63" applyNumberFormat="1" applyFont="1" applyBorder="1" applyAlignment="1" applyProtection="1">
      <alignment horizontal="right" vertical="center"/>
      <protection/>
    </xf>
    <xf numFmtId="176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177" fontId="0" fillId="0" borderId="0" xfId="0" applyNumberFormat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177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177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77" fontId="7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8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8" fontId="13" fillId="0" borderId="9" xfId="64" applyNumberFormat="1" applyFont="1" applyBorder="1" applyAlignment="1" applyProtection="1">
      <alignment horizontal="center" vertical="center" wrapText="1"/>
      <protection/>
    </xf>
    <xf numFmtId="178" fontId="13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178" fontId="5" fillId="0" borderId="12" xfId="64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left" vertical="center" wrapText="1"/>
      <protection/>
    </xf>
    <xf numFmtId="177" fontId="14" fillId="0" borderId="11" xfId="65" applyNumberFormat="1" applyFont="1" applyBorder="1" applyAlignment="1" applyProtection="1">
      <alignment horizontal="center" vertical="center" wrapText="1"/>
      <protection/>
    </xf>
    <xf numFmtId="179" fontId="14" fillId="0" borderId="12" xfId="65" applyNumberFormat="1" applyFont="1" applyBorder="1" applyAlignment="1" applyProtection="1">
      <alignment horizontal="center" vertical="center" wrapText="1"/>
      <protection/>
    </xf>
    <xf numFmtId="49" fontId="5" fillId="0" borderId="11" xfId="63" applyNumberFormat="1" applyFont="1" applyBorder="1" applyAlignment="1" applyProtection="1">
      <alignment/>
      <protection/>
    </xf>
    <xf numFmtId="0" fontId="5" fillId="0" borderId="12" xfId="63" applyNumberFormat="1" applyFont="1" applyBorder="1" applyAlignment="1" applyProtection="1">
      <alignment/>
      <protection/>
    </xf>
    <xf numFmtId="178" fontId="5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8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179" fontId="4" fillId="0" borderId="11" xfId="64" applyNumberFormat="1" applyFont="1" applyBorder="1" applyAlignment="1" applyProtection="1">
      <alignment horizontal="right" vertical="center"/>
      <protection/>
    </xf>
    <xf numFmtId="177" fontId="4" fillId="0" borderId="11" xfId="65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2" xfId="65" applyNumberFormat="1" applyFont="1" applyBorder="1" applyAlignment="1" applyProtection="1">
      <alignment horizontal="center" vertical="center"/>
      <protection/>
    </xf>
    <xf numFmtId="177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8" fontId="7" fillId="0" borderId="9" xfId="64" applyNumberFormat="1" applyFont="1" applyBorder="1" applyAlignment="1" applyProtection="1">
      <alignment horizontal="center" vertical="center" wrapText="1"/>
      <protection/>
    </xf>
    <xf numFmtId="177" fontId="7" fillId="0" borderId="11" xfId="65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6" fillId="0" borderId="19" xfId="0" applyNumberFormat="1" applyFont="1" applyFill="1" applyBorder="1" applyAlignment="1">
      <alignment horizontal="left" vertical="center"/>
    </xf>
    <xf numFmtId="177" fontId="16" fillId="0" borderId="19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horizontal="center" vertical="center" wrapText="1"/>
    </xf>
    <xf numFmtId="176" fontId="3" fillId="0" borderId="12" xfId="63" applyNumberFormat="1" applyFont="1" applyBorder="1" applyAlignment="1" applyProtection="1">
      <alignment horizontal="center" vertical="center" wrapText="1"/>
      <protection/>
    </xf>
    <xf numFmtId="177" fontId="3" fillId="0" borderId="12" xfId="63" applyNumberFormat="1" applyFont="1" applyBorder="1" applyAlignment="1" applyProtection="1">
      <alignment horizontal="center" vertical="center" wrapText="1"/>
      <protection/>
    </xf>
    <xf numFmtId="177" fontId="13" fillId="0" borderId="15" xfId="0" applyNumberFormat="1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4" fillId="0" borderId="12" xfId="63" applyNumberFormat="1" applyFont="1" applyBorder="1" applyAlignment="1" applyProtection="1">
      <alignment horizontal="center" vertical="center" wrapText="1"/>
      <protection/>
    </xf>
    <xf numFmtId="176" fontId="4" fillId="0" borderId="12" xfId="63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177" fontId="5" fillId="0" borderId="15" xfId="0" applyNumberFormat="1" applyFont="1" applyBorder="1" applyAlignment="1">
      <alignment horizontal="center"/>
    </xf>
    <xf numFmtId="176" fontId="4" fillId="0" borderId="12" xfId="63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177" fontId="4" fillId="0" borderId="12" xfId="63" applyNumberFormat="1" applyFont="1" applyBorder="1" applyAlignment="1" applyProtection="1">
      <alignment horizontal="left" vertical="center"/>
      <protection/>
    </xf>
    <xf numFmtId="0" fontId="5" fillId="0" borderId="15" xfId="0" applyFont="1" applyBorder="1" applyAlignment="1">
      <alignment horizontal="left"/>
    </xf>
    <xf numFmtId="0" fontId="5" fillId="0" borderId="15" xfId="0" applyNumberFormat="1" applyFont="1" applyBorder="1" applyAlignment="1">
      <alignment wrapText="1"/>
    </xf>
    <xf numFmtId="177" fontId="0" fillId="0" borderId="15" xfId="0" applyNumberFormat="1" applyBorder="1" applyAlignment="1">
      <alignment/>
    </xf>
    <xf numFmtId="176" fontId="4" fillId="0" borderId="12" xfId="63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176" fontId="4" fillId="0" borderId="21" xfId="63" applyNumberFormat="1" applyFont="1" applyBorder="1" applyAlignment="1" applyProtection="1">
      <alignment horizontal="center" vertical="center"/>
      <protection/>
    </xf>
    <xf numFmtId="176" fontId="17" fillId="0" borderId="19" xfId="63" applyNumberFormat="1" applyFont="1" applyBorder="1" applyAlignment="1" applyProtection="1">
      <alignment horizontal="center" vertical="center"/>
      <protection/>
    </xf>
    <xf numFmtId="176" fontId="17" fillId="0" borderId="15" xfId="63" applyNumberFormat="1" applyFont="1" applyBorder="1" applyAlignment="1" applyProtection="1">
      <alignment horizontal="center" vertical="center"/>
      <protection/>
    </xf>
    <xf numFmtId="177" fontId="4" fillId="0" borderId="15" xfId="64" applyNumberFormat="1" applyFont="1" applyBorder="1" applyAlignment="1" applyProtection="1">
      <alignment horizontal="right" vertical="center"/>
      <protection/>
    </xf>
    <xf numFmtId="177" fontId="17" fillId="0" borderId="11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8" fontId="4" fillId="0" borderId="12" xfId="63" applyNumberFormat="1" applyFont="1" applyBorder="1" applyAlignment="1" applyProtection="1">
      <alignment horizontal="right" vertical="center"/>
      <protection/>
    </xf>
    <xf numFmtId="177" fontId="4" fillId="0" borderId="12" xfId="65" applyNumberFormat="1" applyFont="1" applyBorder="1" applyAlignment="1" applyProtection="1">
      <alignment horizontal="right" vertical="center"/>
      <protection/>
    </xf>
    <xf numFmtId="177" fontId="4" fillId="0" borderId="12" xfId="63" applyNumberFormat="1" applyFont="1" applyBorder="1" applyAlignment="1" applyProtection="1">
      <alignment horizontal="right" vertical="center"/>
      <protection/>
    </xf>
    <xf numFmtId="0" fontId="17" fillId="0" borderId="11" xfId="63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177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177" fontId="17" fillId="0" borderId="9" xfId="0" applyNumberFormat="1" applyFont="1" applyBorder="1" applyAlignment="1" applyProtection="1">
      <alignment horizontal="center" vertical="center" wrapText="1"/>
      <protection/>
    </xf>
    <xf numFmtId="0" fontId="18" fillId="0" borderId="11" xfId="64" applyNumberFormat="1" applyFont="1" applyBorder="1" applyAlignment="1" applyProtection="1">
      <alignment horizontal="left" vertical="center" wrapText="1"/>
      <protection/>
    </xf>
    <xf numFmtId="0" fontId="7" fillId="0" borderId="12" xfId="64" applyNumberFormat="1" applyFont="1" applyBorder="1" applyAlignment="1" applyProtection="1">
      <alignment horizontal="center" vertical="center" wrapText="1"/>
      <protection/>
    </xf>
    <xf numFmtId="179" fontId="7" fillId="0" borderId="12" xfId="65" applyNumberFormat="1" applyFont="1" applyBorder="1" applyAlignment="1" applyProtection="1">
      <alignment horizontal="center" vertical="center" wrapText="1"/>
      <protection/>
    </xf>
    <xf numFmtId="179" fontId="7" fillId="0" borderId="10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right" vertical="center" wrapText="1"/>
      <protection/>
    </xf>
    <xf numFmtId="179" fontId="14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11" xfId="64" applyNumberFormat="1" applyFont="1" applyBorder="1" applyAlignment="1" applyProtection="1">
      <alignment horizontal="lef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177" fontId="14" fillId="0" borderId="11" xfId="65" applyNumberFormat="1" applyFont="1" applyBorder="1" applyAlignment="1" applyProtection="1">
      <alignment horizontal="right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8" fontId="4" fillId="0" borderId="9" xfId="65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178" fontId="4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8" fontId="4" fillId="0" borderId="23" xfId="64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8" fontId="4" fillId="0" borderId="23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8" fontId="4" fillId="0" borderId="15" xfId="64" applyNumberFormat="1" applyFont="1" applyBorder="1" applyAlignment="1" applyProtection="1">
      <alignment horizontal="center" vertical="center" wrapText="1"/>
      <protection/>
    </xf>
    <xf numFmtId="178" fontId="4" fillId="0" borderId="15" xfId="65" applyNumberFormat="1" applyFont="1" applyBorder="1" applyAlignment="1" applyProtection="1">
      <alignment horizontal="center" vertical="center" wrapText="1"/>
      <protection/>
    </xf>
    <xf numFmtId="179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8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8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6" sqref="B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9" t="s">
        <v>1</v>
      </c>
      <c r="B2" s="69"/>
      <c r="C2" s="69"/>
      <c r="D2" s="69"/>
    </row>
    <row r="3" spans="1:4" ht="10.5" customHeight="1">
      <c r="A3" s="72" t="s">
        <v>2</v>
      </c>
      <c r="B3" s="72"/>
      <c r="C3" s="72"/>
      <c r="D3" s="72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61" t="s">
        <v>7</v>
      </c>
      <c r="B6" s="82">
        <v>2333.54</v>
      </c>
      <c r="C6" s="162" t="s">
        <v>8</v>
      </c>
      <c r="D6" s="163">
        <v>2333.54</v>
      </c>
    </row>
    <row r="7" spans="1:4" ht="15.75" customHeight="1">
      <c r="A7" s="81" t="s">
        <v>9</v>
      </c>
      <c r="B7" s="164"/>
      <c r="C7" s="83" t="s">
        <v>10</v>
      </c>
      <c r="D7" s="165"/>
    </row>
    <row r="8" spans="1:4" ht="15.75" customHeight="1">
      <c r="A8" s="81" t="s">
        <v>11</v>
      </c>
      <c r="B8" s="164"/>
      <c r="C8" s="83" t="s">
        <v>12</v>
      </c>
      <c r="D8" s="165"/>
    </row>
    <row r="9" spans="1:4" ht="15.75" customHeight="1">
      <c r="A9" s="166" t="s">
        <v>13</v>
      </c>
      <c r="B9" s="167"/>
      <c r="C9" s="168" t="s">
        <v>14</v>
      </c>
      <c r="D9" s="169"/>
    </row>
    <row r="10" spans="1:4" ht="15.75" customHeight="1">
      <c r="A10" s="170" t="s">
        <v>15</v>
      </c>
      <c r="B10" s="171"/>
      <c r="C10" s="170" t="s">
        <v>16</v>
      </c>
      <c r="D10" s="172"/>
    </row>
    <row r="11" spans="1:4" ht="15.75" customHeight="1">
      <c r="A11" s="81" t="s">
        <v>17</v>
      </c>
      <c r="B11" s="164"/>
      <c r="C11" s="83" t="s">
        <v>18</v>
      </c>
      <c r="D11" s="165"/>
    </row>
    <row r="12" spans="1:4" ht="15.75" customHeight="1">
      <c r="A12" s="81" t="s">
        <v>19</v>
      </c>
      <c r="B12" s="164"/>
      <c r="C12" s="83" t="s">
        <v>20</v>
      </c>
      <c r="D12" s="165"/>
    </row>
    <row r="13" spans="1:4" ht="15.75" customHeight="1">
      <c r="A13" s="81" t="s">
        <v>21</v>
      </c>
      <c r="B13" s="164"/>
      <c r="C13" s="83" t="s">
        <v>22</v>
      </c>
      <c r="D13" s="165"/>
    </row>
    <row r="14" spans="1:4" ht="15.75" customHeight="1">
      <c r="A14" s="81" t="s">
        <v>23</v>
      </c>
      <c r="B14" s="173" t="s">
        <v>24</v>
      </c>
      <c r="C14" s="83" t="s">
        <v>25</v>
      </c>
      <c r="D14" s="165"/>
    </row>
    <row r="15" spans="1:4" ht="15.75" customHeight="1">
      <c r="A15" s="81" t="s">
        <v>23</v>
      </c>
      <c r="B15" s="173" t="s">
        <v>24</v>
      </c>
      <c r="C15" s="83" t="s">
        <v>26</v>
      </c>
      <c r="D15" s="165"/>
    </row>
    <row r="16" spans="1:4" ht="15.75" customHeight="1">
      <c r="A16" s="81" t="s">
        <v>23</v>
      </c>
      <c r="B16" s="173" t="s">
        <v>24</v>
      </c>
      <c r="C16" s="83" t="s">
        <v>27</v>
      </c>
      <c r="D16" s="165"/>
    </row>
    <row r="17" spans="1:4" ht="15.75" customHeight="1">
      <c r="A17" s="81" t="s">
        <v>23</v>
      </c>
      <c r="B17" s="173" t="s">
        <v>24</v>
      </c>
      <c r="C17" s="83" t="s">
        <v>28</v>
      </c>
      <c r="D17" s="165"/>
    </row>
    <row r="18" spans="1:4" ht="15.75" customHeight="1">
      <c r="A18" s="81" t="s">
        <v>23</v>
      </c>
      <c r="B18" s="173" t="s">
        <v>24</v>
      </c>
      <c r="C18" s="83" t="s">
        <v>29</v>
      </c>
      <c r="D18" s="165"/>
    </row>
    <row r="19" spans="1:4" ht="15.75" customHeight="1">
      <c r="A19" s="81" t="s">
        <v>23</v>
      </c>
      <c r="B19" s="173" t="s">
        <v>24</v>
      </c>
      <c r="C19" s="83" t="s">
        <v>30</v>
      </c>
      <c r="D19" s="165"/>
    </row>
    <row r="20" spans="1:4" ht="15.75" customHeight="1">
      <c r="A20" s="81" t="s">
        <v>23</v>
      </c>
      <c r="B20" s="173" t="s">
        <v>24</v>
      </c>
      <c r="C20" s="83" t="s">
        <v>31</v>
      </c>
      <c r="D20" s="165"/>
    </row>
    <row r="21" spans="1:4" ht="15.75" customHeight="1">
      <c r="A21" s="81" t="s">
        <v>23</v>
      </c>
      <c r="B21" s="173" t="s">
        <v>24</v>
      </c>
      <c r="C21" s="83" t="s">
        <v>32</v>
      </c>
      <c r="D21" s="165"/>
    </row>
    <row r="22" spans="1:4" ht="15.75" customHeight="1">
      <c r="A22" s="81" t="s">
        <v>23</v>
      </c>
      <c r="B22" s="173" t="s">
        <v>24</v>
      </c>
      <c r="C22" s="83" t="s">
        <v>33</v>
      </c>
      <c r="D22" s="165"/>
    </row>
    <row r="23" spans="1:4" ht="15.75" customHeight="1">
      <c r="A23" s="81" t="s">
        <v>23</v>
      </c>
      <c r="B23" s="173" t="s">
        <v>24</v>
      </c>
      <c r="C23" s="83" t="s">
        <v>34</v>
      </c>
      <c r="D23" s="165"/>
    </row>
    <row r="24" spans="1:4" ht="15.75" customHeight="1">
      <c r="A24" s="81" t="s">
        <v>23</v>
      </c>
      <c r="B24" s="173" t="s">
        <v>24</v>
      </c>
      <c r="C24" s="83" t="s">
        <v>35</v>
      </c>
      <c r="D24" s="165"/>
    </row>
    <row r="25" spans="1:4" ht="15.75" customHeight="1">
      <c r="A25" s="81" t="s">
        <v>23</v>
      </c>
      <c r="B25" s="173" t="s">
        <v>24</v>
      </c>
      <c r="C25" s="83" t="s">
        <v>36</v>
      </c>
      <c r="D25" s="165"/>
    </row>
    <row r="26" spans="1:4" ht="15.75" customHeight="1">
      <c r="A26" s="81" t="s">
        <v>23</v>
      </c>
      <c r="B26" s="173" t="s">
        <v>24</v>
      </c>
      <c r="C26" s="83" t="s">
        <v>37</v>
      </c>
      <c r="D26" s="165"/>
    </row>
    <row r="27" spans="1:4" ht="15.75" customHeight="1">
      <c r="A27" s="81" t="s">
        <v>23</v>
      </c>
      <c r="B27" s="173" t="s">
        <v>24</v>
      </c>
      <c r="C27" s="83" t="s">
        <v>38</v>
      </c>
      <c r="D27" s="165"/>
    </row>
    <row r="28" spans="1:4" ht="15.75" customHeight="1">
      <c r="A28" s="81" t="s">
        <v>23</v>
      </c>
      <c r="B28" s="173" t="s">
        <v>24</v>
      </c>
      <c r="C28" s="83" t="s">
        <v>39</v>
      </c>
      <c r="D28" s="165"/>
    </row>
    <row r="29" spans="1:4" ht="15.75" customHeight="1">
      <c r="A29" s="81" t="s">
        <v>23</v>
      </c>
      <c r="B29" s="173" t="s">
        <v>24</v>
      </c>
      <c r="C29" s="83" t="s">
        <v>40</v>
      </c>
      <c r="D29" s="165"/>
    </row>
    <row r="30" spans="1:4" ht="15.75" customHeight="1">
      <c r="A30" s="81" t="s">
        <v>23</v>
      </c>
      <c r="B30" s="173" t="s">
        <v>24</v>
      </c>
      <c r="C30" s="83" t="s">
        <v>41</v>
      </c>
      <c r="D30" s="165"/>
    </row>
    <row r="31" spans="1:4" ht="15.75" customHeight="1">
      <c r="A31" s="81" t="s">
        <v>23</v>
      </c>
      <c r="B31" s="173" t="s">
        <v>24</v>
      </c>
      <c r="C31" s="83" t="s">
        <v>42</v>
      </c>
      <c r="D31" s="165"/>
    </row>
    <row r="32" spans="1:4" ht="15.75" customHeight="1">
      <c r="A32" s="90" t="s">
        <v>23</v>
      </c>
      <c r="B32" s="173" t="s">
        <v>24</v>
      </c>
      <c r="C32" s="83" t="s">
        <v>43</v>
      </c>
      <c r="D32" s="165"/>
    </row>
    <row r="33" spans="1:4" ht="15.75" customHeight="1">
      <c r="A33" s="90" t="s">
        <v>23</v>
      </c>
      <c r="B33" s="173" t="s">
        <v>24</v>
      </c>
      <c r="C33" s="83" t="s">
        <v>44</v>
      </c>
      <c r="D33" s="165"/>
    </row>
    <row r="34" spans="1:4" ht="15.75" customHeight="1">
      <c r="A34" s="174" t="s">
        <v>45</v>
      </c>
      <c r="B34" s="175">
        <v>2333.54</v>
      </c>
      <c r="C34" s="176" t="s">
        <v>46</v>
      </c>
      <c r="D34" s="177">
        <v>2333.54</v>
      </c>
    </row>
    <row r="35" spans="1:11" ht="24.75" customHeight="1">
      <c r="A35" s="160" t="s">
        <v>47</v>
      </c>
      <c r="B35" s="160"/>
      <c r="C35" s="160"/>
      <c r="D35" s="160"/>
      <c r="E35" s="178"/>
      <c r="F35" s="178"/>
      <c r="G35" s="178"/>
      <c r="H35" s="178"/>
      <c r="I35" s="178"/>
      <c r="J35" s="178"/>
      <c r="K35" s="178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7" sqref="A7:D14"/>
    </sheetView>
  </sheetViews>
  <sheetFormatPr defaultColWidth="8.00390625" defaultRowHeight="14.25"/>
  <cols>
    <col min="1" max="1" width="9.625" style="0" customWidth="1"/>
    <col min="2" max="2" width="35.625" style="0" customWidth="1"/>
    <col min="3" max="3" width="10.875" style="25" customWidth="1"/>
    <col min="4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44" t="s">
        <v>50</v>
      </c>
      <c r="B4" s="145"/>
      <c r="C4" s="146" t="s">
        <v>51</v>
      </c>
      <c r="D4" s="144" t="s">
        <v>52</v>
      </c>
      <c r="E4" s="144" t="s">
        <v>53</v>
      </c>
      <c r="F4" s="144" t="s">
        <v>54</v>
      </c>
      <c r="G4" s="144" t="s">
        <v>55</v>
      </c>
      <c r="H4" s="144" t="s">
        <v>56</v>
      </c>
      <c r="I4" s="144" t="s">
        <v>57</v>
      </c>
      <c r="J4" s="144" t="s">
        <v>58</v>
      </c>
      <c r="K4" s="144" t="s">
        <v>59</v>
      </c>
    </row>
    <row r="5" spans="1:11" ht="39" customHeight="1">
      <c r="A5" s="147" t="s">
        <v>60</v>
      </c>
      <c r="B5" s="148" t="s">
        <v>61</v>
      </c>
      <c r="C5" s="149"/>
      <c r="D5" s="145"/>
      <c r="E5" s="145"/>
      <c r="F5" s="145"/>
      <c r="G5" s="145"/>
      <c r="H5" s="145"/>
      <c r="I5" s="145"/>
      <c r="J5" s="145"/>
      <c r="K5" s="145"/>
    </row>
    <row r="6" spans="1:11" ht="19.5" customHeight="1">
      <c r="A6" s="150" t="s">
        <v>24</v>
      </c>
      <c r="B6" s="151" t="s">
        <v>51</v>
      </c>
      <c r="C6" s="152"/>
      <c r="D6" s="152"/>
      <c r="E6" s="153"/>
      <c r="F6" s="153"/>
      <c r="G6" s="153"/>
      <c r="H6" s="153"/>
      <c r="I6" s="153"/>
      <c r="J6" s="153"/>
      <c r="K6" s="153"/>
    </row>
    <row r="7" spans="1:11" ht="19.5" customHeight="1">
      <c r="A7" s="55">
        <v>201</v>
      </c>
      <c r="B7" s="56" t="s">
        <v>62</v>
      </c>
      <c r="C7" s="57">
        <f>C8+C12</f>
        <v>2333.53</v>
      </c>
      <c r="D7" s="57">
        <f>D8+D12</f>
        <v>2333.53</v>
      </c>
      <c r="E7" s="58"/>
      <c r="F7" s="58"/>
      <c r="G7" s="58"/>
      <c r="H7" s="58"/>
      <c r="I7" s="58"/>
      <c r="J7" s="58"/>
      <c r="K7" s="58"/>
    </row>
    <row r="8" spans="1:11" ht="19.5" customHeight="1">
      <c r="A8" s="55">
        <v>20115</v>
      </c>
      <c r="B8" s="59" t="s">
        <v>63</v>
      </c>
      <c r="C8" s="57">
        <f>C9+C10+C11</f>
        <v>2150.88</v>
      </c>
      <c r="D8" s="57">
        <f>D9+D10+D11</f>
        <v>2150.88</v>
      </c>
      <c r="E8" s="58"/>
      <c r="F8" s="58"/>
      <c r="G8" s="58"/>
      <c r="H8" s="58"/>
      <c r="I8" s="58"/>
      <c r="J8" s="58"/>
      <c r="K8" s="58"/>
    </row>
    <row r="9" spans="1:11" ht="19.5" customHeight="1">
      <c r="A9" s="55">
        <v>2011501</v>
      </c>
      <c r="B9" s="59" t="s">
        <v>64</v>
      </c>
      <c r="C9" s="61">
        <f>D9</f>
        <v>1417.14</v>
      </c>
      <c r="D9" s="61">
        <v>1417.14</v>
      </c>
      <c r="E9" s="58"/>
      <c r="F9" s="58"/>
      <c r="G9" s="58"/>
      <c r="H9" s="58"/>
      <c r="I9" s="58"/>
      <c r="J9" s="58"/>
      <c r="K9" s="58"/>
    </row>
    <row r="10" spans="1:11" ht="19.5" customHeight="1">
      <c r="A10" s="55">
        <v>2011502</v>
      </c>
      <c r="B10" s="59" t="s">
        <v>65</v>
      </c>
      <c r="C10" s="58">
        <f>D10</f>
        <v>162.6</v>
      </c>
      <c r="D10" s="58">
        <v>162.6</v>
      </c>
      <c r="E10" s="58"/>
      <c r="F10" s="58"/>
      <c r="G10" s="58"/>
      <c r="H10" s="58"/>
      <c r="I10" s="58"/>
      <c r="J10" s="58"/>
      <c r="K10" s="58"/>
    </row>
    <row r="11" spans="1:11" ht="19.5" customHeight="1">
      <c r="A11" s="55">
        <v>2011550</v>
      </c>
      <c r="B11" s="62" t="s">
        <v>66</v>
      </c>
      <c r="C11" s="58">
        <f>D11</f>
        <v>571.14</v>
      </c>
      <c r="D11" s="58">
        <v>571.14</v>
      </c>
      <c r="E11" s="154"/>
      <c r="F11" s="154"/>
      <c r="G11" s="154"/>
      <c r="H11" s="154"/>
      <c r="I11" s="154"/>
      <c r="J11" s="154"/>
      <c r="K11" s="154"/>
    </row>
    <row r="12" spans="1:11" ht="19.5" customHeight="1">
      <c r="A12" s="55">
        <v>20117</v>
      </c>
      <c r="B12" s="56" t="s">
        <v>67</v>
      </c>
      <c r="C12" s="58">
        <f>D12</f>
        <v>182.65</v>
      </c>
      <c r="D12" s="58">
        <f>D13+D14</f>
        <v>182.65</v>
      </c>
      <c r="E12" s="155"/>
      <c r="F12" s="155"/>
      <c r="G12" s="155"/>
      <c r="H12" s="155"/>
      <c r="I12" s="155"/>
      <c r="J12" s="155"/>
      <c r="K12" s="155"/>
    </row>
    <row r="13" spans="1:11" ht="19.5" customHeight="1">
      <c r="A13" s="55">
        <v>2011750</v>
      </c>
      <c r="B13" s="56" t="s">
        <v>68</v>
      </c>
      <c r="C13" s="58">
        <v>179.75</v>
      </c>
      <c r="D13" s="58">
        <v>179.75</v>
      </c>
      <c r="E13" s="155"/>
      <c r="F13" s="155"/>
      <c r="G13" s="155"/>
      <c r="H13" s="155"/>
      <c r="I13" s="155"/>
      <c r="J13" s="155"/>
      <c r="K13" s="155"/>
    </row>
    <row r="14" spans="1:11" ht="24" customHeight="1">
      <c r="A14" s="55">
        <v>2011799</v>
      </c>
      <c r="B14" s="56" t="s">
        <v>69</v>
      </c>
      <c r="C14" s="63">
        <v>2.9</v>
      </c>
      <c r="D14" s="64">
        <v>2.9</v>
      </c>
      <c r="E14" s="155"/>
      <c r="F14" s="155"/>
      <c r="G14" s="155"/>
      <c r="H14" s="155"/>
      <c r="I14" s="155"/>
      <c r="J14" s="155"/>
      <c r="K14" s="155"/>
    </row>
    <row r="15" spans="1:11" ht="19.5" customHeight="1">
      <c r="A15" s="156"/>
      <c r="B15" s="157"/>
      <c r="C15" s="158"/>
      <c r="D15" s="155"/>
      <c r="E15" s="155"/>
      <c r="F15" s="155"/>
      <c r="G15" s="155"/>
      <c r="H15" s="155"/>
      <c r="I15" s="155"/>
      <c r="J15" s="155"/>
      <c r="K15" s="155"/>
    </row>
    <row r="16" spans="1:11" ht="19.5" customHeight="1">
      <c r="A16" s="156"/>
      <c r="B16" s="159"/>
      <c r="C16" s="158"/>
      <c r="D16" s="155"/>
      <c r="E16" s="155"/>
      <c r="F16" s="155"/>
      <c r="G16" s="155"/>
      <c r="H16" s="155"/>
      <c r="I16" s="155"/>
      <c r="J16" s="155"/>
      <c r="K16" s="155"/>
    </row>
    <row r="17" spans="1:11" ht="19.5" customHeight="1">
      <c r="A17" s="156"/>
      <c r="B17" s="157"/>
      <c r="C17" s="158"/>
      <c r="D17" s="155"/>
      <c r="E17" s="155"/>
      <c r="F17" s="155"/>
      <c r="G17" s="155"/>
      <c r="H17" s="155"/>
      <c r="I17" s="155"/>
      <c r="J17" s="155"/>
      <c r="K17" s="155"/>
    </row>
    <row r="18" spans="1:11" ht="19.5" customHeight="1">
      <c r="A18" s="156"/>
      <c r="B18" s="157"/>
      <c r="C18" s="158"/>
      <c r="D18" s="155"/>
      <c r="E18" s="155"/>
      <c r="F18" s="155"/>
      <c r="G18" s="155"/>
      <c r="H18" s="155"/>
      <c r="I18" s="155"/>
      <c r="J18" s="155"/>
      <c r="K18" s="155"/>
    </row>
    <row r="19" spans="1:11" ht="19.5" customHeight="1">
      <c r="A19" s="156"/>
      <c r="B19" s="157"/>
      <c r="C19" s="158"/>
      <c r="D19" s="155"/>
      <c r="E19" s="155"/>
      <c r="F19" s="155"/>
      <c r="G19" s="155"/>
      <c r="H19" s="155"/>
      <c r="I19" s="155"/>
      <c r="J19" s="155"/>
      <c r="K19" s="155"/>
    </row>
    <row r="20" spans="1:11" ht="19.5" customHeight="1">
      <c r="A20" s="156"/>
      <c r="B20" s="159"/>
      <c r="C20" s="158"/>
      <c r="D20" s="155"/>
      <c r="E20" s="155"/>
      <c r="F20" s="155"/>
      <c r="G20" s="155"/>
      <c r="H20" s="155"/>
      <c r="I20" s="155"/>
      <c r="J20" s="155"/>
      <c r="K20" s="155"/>
    </row>
    <row r="21" spans="1:11" ht="19.5" customHeight="1">
      <c r="A21" s="156"/>
      <c r="B21" s="157"/>
      <c r="C21" s="158"/>
      <c r="D21" s="155"/>
      <c r="E21" s="155"/>
      <c r="F21" s="155"/>
      <c r="G21" s="155"/>
      <c r="H21" s="155"/>
      <c r="I21" s="155"/>
      <c r="J21" s="155"/>
      <c r="K21" s="155"/>
    </row>
    <row r="22" spans="1:11" ht="19.5" customHeight="1">
      <c r="A22" s="156"/>
      <c r="B22" s="157"/>
      <c r="C22" s="158"/>
      <c r="D22" s="155"/>
      <c r="E22" s="155"/>
      <c r="F22" s="155"/>
      <c r="G22" s="155"/>
      <c r="H22" s="155"/>
      <c r="I22" s="155"/>
      <c r="J22" s="155"/>
      <c r="K22" s="155"/>
    </row>
    <row r="23" spans="1:11" ht="19.5" customHeight="1">
      <c r="A23" s="156"/>
      <c r="B23" s="157"/>
      <c r="C23" s="158"/>
      <c r="D23" s="155"/>
      <c r="E23" s="155"/>
      <c r="F23" s="155"/>
      <c r="G23" s="155"/>
      <c r="H23" s="155"/>
      <c r="I23" s="155"/>
      <c r="J23" s="155"/>
      <c r="K23" s="155"/>
    </row>
    <row r="24" spans="1:11" ht="24.75" customHeight="1">
      <c r="A24" s="160" t="s">
        <v>47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</row>
    <row r="33" ht="14.25">
      <c r="D33" s="14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D7" sqref="D7"/>
    </sheetView>
  </sheetViews>
  <sheetFormatPr defaultColWidth="8.00390625" defaultRowHeight="14.25"/>
  <cols>
    <col min="1" max="1" width="9.625" style="0" customWidth="1"/>
    <col min="2" max="2" width="35.00390625" style="0" customWidth="1"/>
    <col min="3" max="3" width="9.625" style="25" customWidth="1"/>
    <col min="4" max="6" width="9.625" style="98" customWidth="1"/>
    <col min="7" max="8" width="9.625" style="25" customWidth="1"/>
    <col min="9" max="15" width="9.625" style="0" customWidth="1"/>
    <col min="16" max="20" width="13.875" style="0" customWidth="1"/>
  </cols>
  <sheetData>
    <row r="1" spans="1:20" ht="18.7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3"/>
      <c r="Q1" s="133"/>
      <c r="R1" s="133"/>
      <c r="S1" s="133"/>
      <c r="T1" s="133"/>
    </row>
    <row r="2" spans="1:20" ht="36.75" customHeight="1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34"/>
      <c r="Q2" s="134"/>
      <c r="R2" s="134"/>
      <c r="S2" s="134"/>
      <c r="T2" s="134"/>
    </row>
    <row r="3" spans="4:15" ht="18.75" customHeight="1">
      <c r="D3" s="99" t="s">
        <v>23</v>
      </c>
      <c r="E3" s="99"/>
      <c r="F3" s="99"/>
      <c r="G3" s="100" t="s">
        <v>23</v>
      </c>
      <c r="H3" s="100" t="s">
        <v>23</v>
      </c>
      <c r="I3" s="71"/>
      <c r="J3" s="71"/>
      <c r="K3" s="71"/>
      <c r="L3" s="71" t="s">
        <v>23</v>
      </c>
      <c r="M3" s="71" t="s">
        <v>23</v>
      </c>
      <c r="N3" s="71"/>
      <c r="O3" s="72" t="s">
        <v>2</v>
      </c>
    </row>
    <row r="4" spans="1:15" ht="24" customHeight="1">
      <c r="A4" s="101" t="s">
        <v>50</v>
      </c>
      <c r="B4" s="102"/>
      <c r="C4" s="103" t="s">
        <v>51</v>
      </c>
      <c r="D4" s="104" t="s">
        <v>72</v>
      </c>
      <c r="E4" s="104"/>
      <c r="F4" s="104"/>
      <c r="G4" s="7"/>
      <c r="H4" s="105" t="s">
        <v>73</v>
      </c>
      <c r="I4" s="104"/>
      <c r="J4" s="104"/>
      <c r="K4" s="104"/>
      <c r="L4" s="104"/>
      <c r="M4" s="104"/>
      <c r="N4" s="104"/>
      <c r="O4" s="7"/>
    </row>
    <row r="5" spans="1:15" ht="25.5" customHeight="1">
      <c r="A5" s="106" t="s">
        <v>60</v>
      </c>
      <c r="B5" s="106" t="s">
        <v>61</v>
      </c>
      <c r="C5" s="107"/>
      <c r="D5" s="108" t="s">
        <v>74</v>
      </c>
      <c r="E5" s="108" t="s">
        <v>75</v>
      </c>
      <c r="F5" s="108" t="s">
        <v>76</v>
      </c>
      <c r="G5" s="109" t="s">
        <v>77</v>
      </c>
      <c r="H5" s="109" t="s">
        <v>74</v>
      </c>
      <c r="I5" s="11" t="s">
        <v>78</v>
      </c>
      <c r="J5" s="11" t="s">
        <v>76</v>
      </c>
      <c r="K5" s="11" t="s">
        <v>79</v>
      </c>
      <c r="L5" s="11" t="s">
        <v>80</v>
      </c>
      <c r="M5" s="11" t="s">
        <v>81</v>
      </c>
      <c r="N5" s="11" t="s">
        <v>82</v>
      </c>
      <c r="O5" s="11" t="s">
        <v>83</v>
      </c>
    </row>
    <row r="6" spans="1:15" ht="18" customHeight="1">
      <c r="A6" s="106"/>
      <c r="B6" s="106" t="s">
        <v>51</v>
      </c>
      <c r="C6" s="110">
        <f>C7</f>
        <v>2333.498</v>
      </c>
      <c r="D6" s="111">
        <f>D7</f>
        <v>2167.998</v>
      </c>
      <c r="E6" s="112">
        <f>E7</f>
        <v>1812.4199999999998</v>
      </c>
      <c r="F6" s="112">
        <f>F7</f>
        <v>318.77</v>
      </c>
      <c r="G6" s="110">
        <f>G7</f>
        <v>36.808</v>
      </c>
      <c r="H6" s="110">
        <f>H7+H12</f>
        <v>165.5</v>
      </c>
      <c r="I6" s="112"/>
      <c r="J6" s="112"/>
      <c r="K6" s="112"/>
      <c r="L6" s="112"/>
      <c r="M6" s="112"/>
      <c r="N6" s="112"/>
      <c r="O6" s="112">
        <f>H6</f>
        <v>165.5</v>
      </c>
    </row>
    <row r="7" spans="1:15" ht="18" customHeight="1">
      <c r="A7" s="55">
        <v>201</v>
      </c>
      <c r="B7" s="56" t="s">
        <v>62</v>
      </c>
      <c r="C7" s="57">
        <f>C8+C12</f>
        <v>2333.498</v>
      </c>
      <c r="D7" s="57">
        <f>D8+D12</f>
        <v>2167.998</v>
      </c>
      <c r="E7" s="57">
        <f>E8+E12</f>
        <v>1812.4199999999998</v>
      </c>
      <c r="F7" s="57">
        <f>F8+F12</f>
        <v>318.77</v>
      </c>
      <c r="G7" s="57">
        <f>G8+G12</f>
        <v>36.808</v>
      </c>
      <c r="H7" s="57">
        <v>162.6</v>
      </c>
      <c r="I7" s="135"/>
      <c r="J7" s="135"/>
      <c r="K7" s="135"/>
      <c r="L7" s="135"/>
      <c r="M7" s="135"/>
      <c r="N7" s="135"/>
      <c r="O7" s="135">
        <v>162.6</v>
      </c>
    </row>
    <row r="8" spans="1:15" ht="18" customHeight="1">
      <c r="A8" s="55">
        <v>20115</v>
      </c>
      <c r="B8" s="59" t="s">
        <v>63</v>
      </c>
      <c r="C8" s="113">
        <f>C9+C10+C11</f>
        <v>2150.858</v>
      </c>
      <c r="D8" s="113">
        <f>D9+D10+D11</f>
        <v>1988.258</v>
      </c>
      <c r="E8" s="113">
        <f>E9+E10+E11</f>
        <v>1646.2199999999998</v>
      </c>
      <c r="F8" s="113">
        <f>F9+F10+F11</f>
        <v>310.25</v>
      </c>
      <c r="G8" s="113">
        <f>G9+G10+G11</f>
        <v>31.788</v>
      </c>
      <c r="H8" s="114">
        <v>162.6</v>
      </c>
      <c r="I8" s="115"/>
      <c r="J8" s="115"/>
      <c r="K8" s="115"/>
      <c r="L8" s="115"/>
      <c r="M8" s="115"/>
      <c r="N8" s="115"/>
      <c r="O8" s="115">
        <v>162.6</v>
      </c>
    </row>
    <row r="9" spans="1:15" ht="18.75" customHeight="1">
      <c r="A9" s="55">
        <v>2011501</v>
      </c>
      <c r="B9" s="59" t="s">
        <v>64</v>
      </c>
      <c r="C9" s="113">
        <f>D9</f>
        <v>1417.1100000000001</v>
      </c>
      <c r="D9" s="115">
        <f>E9+F9+G9</f>
        <v>1417.1100000000001</v>
      </c>
      <c r="E9" s="115">
        <v>1098.3</v>
      </c>
      <c r="F9" s="115">
        <v>287.1</v>
      </c>
      <c r="G9" s="116">
        <v>31.71</v>
      </c>
      <c r="H9" s="114"/>
      <c r="I9" s="115"/>
      <c r="J9" s="115"/>
      <c r="K9" s="115"/>
      <c r="L9" s="136"/>
      <c r="M9" s="137"/>
      <c r="N9" s="137"/>
      <c r="O9" s="115"/>
    </row>
    <row r="10" spans="1:15" ht="18" customHeight="1">
      <c r="A10" s="55">
        <v>2011502</v>
      </c>
      <c r="B10" s="59" t="s">
        <v>65</v>
      </c>
      <c r="C10" s="113">
        <f>D10+H10</f>
        <v>162.6</v>
      </c>
      <c r="D10" s="115"/>
      <c r="E10" s="115"/>
      <c r="F10" s="115"/>
      <c r="G10" s="116"/>
      <c r="H10" s="114">
        <v>162.6</v>
      </c>
      <c r="I10" s="115"/>
      <c r="J10" s="115"/>
      <c r="K10" s="115"/>
      <c r="L10" s="136"/>
      <c r="M10" s="137"/>
      <c r="N10" s="137"/>
      <c r="O10" s="115">
        <v>162.6</v>
      </c>
    </row>
    <row r="11" spans="1:15" s="14" customFormat="1" ht="18" customHeight="1">
      <c r="A11" s="117">
        <v>2011550</v>
      </c>
      <c r="B11" s="118" t="s">
        <v>66</v>
      </c>
      <c r="C11" s="119">
        <f>D11+H11</f>
        <v>571.1479999999999</v>
      </c>
      <c r="D11" s="120">
        <f>E11+F11+G11</f>
        <v>571.1479999999999</v>
      </c>
      <c r="E11" s="120">
        <v>547.92</v>
      </c>
      <c r="F11" s="120">
        <v>23.15</v>
      </c>
      <c r="G11" s="91">
        <v>0.078</v>
      </c>
      <c r="H11" s="94"/>
      <c r="I11" s="92"/>
      <c r="J11" s="92"/>
      <c r="K11" s="92"/>
      <c r="L11" s="86"/>
      <c r="M11" s="87"/>
      <c r="N11" s="87"/>
      <c r="O11" s="84"/>
    </row>
    <row r="12" spans="1:15" ht="18" customHeight="1">
      <c r="A12" s="55">
        <v>20117</v>
      </c>
      <c r="B12" s="56" t="s">
        <v>67</v>
      </c>
      <c r="C12" s="121">
        <f>C13+C14</f>
        <v>182.64000000000001</v>
      </c>
      <c r="D12" s="121">
        <f>D13+D14</f>
        <v>179.74</v>
      </c>
      <c r="E12" s="121">
        <f>E13+E14</f>
        <v>166.2</v>
      </c>
      <c r="F12" s="121">
        <f>F13+F14</f>
        <v>8.52</v>
      </c>
      <c r="G12" s="121">
        <f>G13+G14</f>
        <v>5.02</v>
      </c>
      <c r="H12" s="122">
        <v>2.9</v>
      </c>
      <c r="I12" s="83"/>
      <c r="J12" s="83"/>
      <c r="K12" s="83"/>
      <c r="L12" s="138"/>
      <c r="M12" s="139"/>
      <c r="N12" s="139"/>
      <c r="O12" s="140">
        <v>2.9</v>
      </c>
    </row>
    <row r="13" spans="1:15" ht="18" customHeight="1">
      <c r="A13" s="55">
        <v>2011750</v>
      </c>
      <c r="B13" s="59" t="s">
        <v>68</v>
      </c>
      <c r="C13" s="121">
        <f>D13</f>
        <v>179.74</v>
      </c>
      <c r="D13" s="121">
        <f>E13+F13+G13</f>
        <v>179.74</v>
      </c>
      <c r="E13" s="115">
        <v>166.2</v>
      </c>
      <c r="F13" s="121">
        <v>8.52</v>
      </c>
      <c r="G13" s="88">
        <v>5.02</v>
      </c>
      <c r="H13" s="122"/>
      <c r="I13" s="83"/>
      <c r="J13" s="83"/>
      <c r="K13" s="83"/>
      <c r="L13" s="138"/>
      <c r="M13" s="139"/>
      <c r="N13" s="139"/>
      <c r="O13" s="140"/>
    </row>
    <row r="14" spans="1:15" ht="24" customHeight="1">
      <c r="A14" s="123">
        <v>2011799</v>
      </c>
      <c r="B14" s="124" t="s">
        <v>69</v>
      </c>
      <c r="C14" s="125">
        <v>2.9</v>
      </c>
      <c r="D14" s="126"/>
      <c r="E14" s="126"/>
      <c r="F14" s="126"/>
      <c r="G14" s="88"/>
      <c r="H14" s="122">
        <v>2.9</v>
      </c>
      <c r="I14" s="83"/>
      <c r="J14" s="83"/>
      <c r="K14" s="83"/>
      <c r="L14" s="138"/>
      <c r="M14" s="139"/>
      <c r="N14" s="139"/>
      <c r="O14" s="140">
        <v>2.9</v>
      </c>
    </row>
    <row r="15" spans="1:15" ht="18" customHeight="1">
      <c r="A15" s="127"/>
      <c r="B15" s="127"/>
      <c r="C15" s="125"/>
      <c r="D15" s="126"/>
      <c r="E15" s="126"/>
      <c r="F15" s="126"/>
      <c r="G15" s="88"/>
      <c r="H15" s="122"/>
      <c r="I15" s="83"/>
      <c r="J15" s="83"/>
      <c r="K15" s="83"/>
      <c r="L15" s="138"/>
      <c r="M15" s="139"/>
      <c r="N15" s="139"/>
      <c r="O15" s="140"/>
    </row>
    <row r="16" spans="1:15" ht="18" customHeight="1">
      <c r="A16" s="127"/>
      <c r="B16" s="127"/>
      <c r="C16" s="125"/>
      <c r="D16" s="126"/>
      <c r="E16" s="126"/>
      <c r="F16" s="126"/>
      <c r="G16" s="88"/>
      <c r="H16" s="122"/>
      <c r="I16" s="83"/>
      <c r="J16" s="83"/>
      <c r="K16" s="83"/>
      <c r="L16" s="138"/>
      <c r="M16" s="139"/>
      <c r="N16" s="139"/>
      <c r="O16" s="140"/>
    </row>
    <row r="17" spans="1:15" ht="18" customHeight="1">
      <c r="A17" s="127"/>
      <c r="B17" s="127"/>
      <c r="C17" s="125"/>
      <c r="D17" s="126"/>
      <c r="E17" s="126"/>
      <c r="F17" s="126"/>
      <c r="G17" s="88"/>
      <c r="H17" s="122"/>
      <c r="I17" s="83"/>
      <c r="J17" s="83"/>
      <c r="K17" s="83"/>
      <c r="L17" s="138"/>
      <c r="M17" s="139"/>
      <c r="N17" s="139"/>
      <c r="O17" s="140"/>
    </row>
    <row r="18" spans="1:15" ht="18" customHeight="1">
      <c r="A18" s="127"/>
      <c r="B18" s="127"/>
      <c r="C18" s="125"/>
      <c r="D18" s="126"/>
      <c r="E18" s="126"/>
      <c r="F18" s="126"/>
      <c r="G18" s="88"/>
      <c r="H18" s="122"/>
      <c r="I18" s="83"/>
      <c r="J18" s="83"/>
      <c r="K18" s="83"/>
      <c r="L18" s="138"/>
      <c r="M18" s="139"/>
      <c r="N18" s="139"/>
      <c r="O18" s="140"/>
    </row>
    <row r="19" spans="1:15" ht="18" customHeight="1">
      <c r="A19" s="127"/>
      <c r="B19" s="127"/>
      <c r="C19" s="125"/>
      <c r="D19" s="126"/>
      <c r="E19" s="126"/>
      <c r="F19" s="126"/>
      <c r="G19" s="88"/>
      <c r="H19" s="122"/>
      <c r="I19" s="83"/>
      <c r="J19" s="83"/>
      <c r="K19" s="83"/>
      <c r="L19" s="138"/>
      <c r="M19" s="139"/>
      <c r="N19" s="139"/>
      <c r="O19" s="140"/>
    </row>
    <row r="20" spans="1:15" ht="18" customHeight="1">
      <c r="A20" s="127"/>
      <c r="B20" s="127"/>
      <c r="C20" s="125"/>
      <c r="D20" s="126"/>
      <c r="E20" s="126"/>
      <c r="F20" s="126"/>
      <c r="G20" s="88"/>
      <c r="H20" s="122"/>
      <c r="I20" s="83"/>
      <c r="J20" s="83"/>
      <c r="K20" s="83"/>
      <c r="L20" s="138"/>
      <c r="M20" s="139"/>
      <c r="N20" s="139"/>
      <c r="O20" s="140"/>
    </row>
    <row r="21" spans="1:15" ht="18" customHeight="1">
      <c r="A21" s="127"/>
      <c r="B21" s="127"/>
      <c r="C21" s="125"/>
      <c r="D21" s="126"/>
      <c r="E21" s="126"/>
      <c r="F21" s="126"/>
      <c r="G21" s="88"/>
      <c r="H21" s="122"/>
      <c r="I21" s="83"/>
      <c r="J21" s="83"/>
      <c r="K21" s="83"/>
      <c r="L21" s="138"/>
      <c r="M21" s="139"/>
      <c r="N21" s="139"/>
      <c r="O21" s="140"/>
    </row>
    <row r="22" spans="1:15" ht="18" customHeight="1">
      <c r="A22" s="127"/>
      <c r="B22" s="127"/>
      <c r="C22" s="125"/>
      <c r="D22" s="126"/>
      <c r="E22" s="126"/>
      <c r="F22" s="126"/>
      <c r="G22" s="88"/>
      <c r="H22" s="122"/>
      <c r="I22" s="83"/>
      <c r="J22" s="83"/>
      <c r="K22" s="83"/>
      <c r="L22" s="138"/>
      <c r="M22" s="139"/>
      <c r="N22" s="139"/>
      <c r="O22" s="140"/>
    </row>
    <row r="23" spans="1:15" ht="18" customHeight="1">
      <c r="A23" s="127"/>
      <c r="B23" s="127"/>
      <c r="C23" s="125"/>
      <c r="D23" s="126"/>
      <c r="E23" s="126"/>
      <c r="F23" s="126"/>
      <c r="G23" s="88"/>
      <c r="H23" s="122"/>
      <c r="I23" s="83"/>
      <c r="J23" s="83"/>
      <c r="K23" s="83"/>
      <c r="L23" s="138"/>
      <c r="M23" s="139"/>
      <c r="N23" s="139"/>
      <c r="O23" s="140"/>
    </row>
    <row r="24" spans="1:15" ht="18" customHeight="1">
      <c r="A24" s="127"/>
      <c r="B24" s="127"/>
      <c r="C24" s="125"/>
      <c r="D24" s="126"/>
      <c r="E24" s="126"/>
      <c r="F24" s="126"/>
      <c r="G24" s="88"/>
      <c r="H24" s="122"/>
      <c r="I24" s="83"/>
      <c r="J24" s="83"/>
      <c r="K24" s="83"/>
      <c r="L24" s="138"/>
      <c r="M24" s="139"/>
      <c r="N24" s="139"/>
      <c r="O24" s="140"/>
    </row>
    <row r="25" spans="1:15" ht="18" customHeight="1">
      <c r="A25" s="127"/>
      <c r="B25" s="127"/>
      <c r="C25" s="125"/>
      <c r="D25" s="126"/>
      <c r="E25" s="126"/>
      <c r="F25" s="126"/>
      <c r="G25" s="88"/>
      <c r="H25" s="122"/>
      <c r="I25" s="83"/>
      <c r="J25" s="83"/>
      <c r="K25" s="83"/>
      <c r="L25" s="138"/>
      <c r="M25" s="139"/>
      <c r="N25" s="139"/>
      <c r="O25" s="140"/>
    </row>
    <row r="26" spans="1:15" ht="18" customHeight="1">
      <c r="A26" s="127"/>
      <c r="B26" s="127"/>
      <c r="C26" s="125"/>
      <c r="D26" s="126"/>
      <c r="E26" s="126"/>
      <c r="F26" s="126"/>
      <c r="G26" s="88"/>
      <c r="H26" s="122"/>
      <c r="I26" s="83"/>
      <c r="J26" s="83"/>
      <c r="K26" s="83"/>
      <c r="L26" s="138"/>
      <c r="M26" s="139"/>
      <c r="N26" s="139"/>
      <c r="O26" s="140"/>
    </row>
    <row r="27" spans="1:15" ht="18" customHeight="1">
      <c r="A27" s="127"/>
      <c r="B27" s="127"/>
      <c r="C27" s="125"/>
      <c r="D27" s="126"/>
      <c r="E27" s="126"/>
      <c r="F27" s="126"/>
      <c r="G27" s="88"/>
      <c r="H27" s="122"/>
      <c r="I27" s="83"/>
      <c r="J27" s="83"/>
      <c r="K27" s="83"/>
      <c r="L27" s="138"/>
      <c r="M27" s="139"/>
      <c r="N27" s="139"/>
      <c r="O27" s="140"/>
    </row>
    <row r="28" spans="1:15" ht="18" customHeight="1">
      <c r="A28" s="127"/>
      <c r="B28" s="127"/>
      <c r="C28" s="125"/>
      <c r="D28" s="126"/>
      <c r="E28" s="126"/>
      <c r="F28" s="126"/>
      <c r="G28" s="88"/>
      <c r="H28" s="122"/>
      <c r="I28" s="83"/>
      <c r="J28" s="83"/>
      <c r="K28" s="83"/>
      <c r="L28" s="138"/>
      <c r="M28" s="139"/>
      <c r="N28" s="139"/>
      <c r="O28" s="140"/>
    </row>
    <row r="29" spans="1:15" ht="18" customHeight="1">
      <c r="A29" s="127"/>
      <c r="B29" s="127"/>
      <c r="C29" s="125"/>
      <c r="D29" s="126"/>
      <c r="E29" s="126"/>
      <c r="F29" s="126"/>
      <c r="G29" s="88"/>
      <c r="H29" s="122"/>
      <c r="I29" s="83"/>
      <c r="J29" s="83"/>
      <c r="K29" s="83"/>
      <c r="L29" s="138"/>
      <c r="M29" s="139"/>
      <c r="N29" s="139"/>
      <c r="O29" s="140"/>
    </row>
    <row r="30" spans="1:15" ht="18" customHeight="1">
      <c r="A30" s="127"/>
      <c r="B30" s="127"/>
      <c r="C30" s="125"/>
      <c r="D30" s="126"/>
      <c r="E30" s="126"/>
      <c r="F30" s="126"/>
      <c r="G30" s="88"/>
      <c r="H30" s="122"/>
      <c r="I30" s="83"/>
      <c r="J30" s="83"/>
      <c r="K30" s="83"/>
      <c r="L30" s="138"/>
      <c r="M30" s="139"/>
      <c r="N30" s="139"/>
      <c r="O30" s="140"/>
    </row>
    <row r="31" spans="1:15" ht="18" customHeight="1">
      <c r="A31" s="127"/>
      <c r="B31" s="127"/>
      <c r="C31" s="125"/>
      <c r="D31" s="126"/>
      <c r="E31" s="126"/>
      <c r="F31" s="126"/>
      <c r="G31" s="88"/>
      <c r="H31" s="122"/>
      <c r="I31" s="83"/>
      <c r="J31" s="83"/>
      <c r="K31" s="83"/>
      <c r="L31" s="138"/>
      <c r="M31" s="139"/>
      <c r="N31" s="139"/>
      <c r="O31" s="140"/>
    </row>
    <row r="32" spans="1:15" ht="18" customHeight="1">
      <c r="A32" s="127"/>
      <c r="B32" s="127"/>
      <c r="C32" s="125"/>
      <c r="D32" s="126"/>
      <c r="E32" s="126"/>
      <c r="F32" s="126"/>
      <c r="G32" s="88"/>
      <c r="H32" s="122"/>
      <c r="I32" s="83"/>
      <c r="J32" s="83"/>
      <c r="K32" s="83"/>
      <c r="L32" s="138"/>
      <c r="M32" s="139"/>
      <c r="N32" s="139"/>
      <c r="O32" s="140"/>
    </row>
    <row r="33" spans="1:15" ht="18" customHeight="1">
      <c r="A33" s="127"/>
      <c r="B33" s="127"/>
      <c r="C33" s="125"/>
      <c r="D33" s="120"/>
      <c r="E33" s="120"/>
      <c r="F33" s="120"/>
      <c r="G33" s="91"/>
      <c r="H33" s="122"/>
      <c r="I33" s="83"/>
      <c r="J33" s="83"/>
      <c r="K33" s="83"/>
      <c r="L33" s="138"/>
      <c r="M33" s="139"/>
      <c r="N33" s="139"/>
      <c r="O33" s="140"/>
    </row>
    <row r="34" spans="1:15" ht="18" customHeight="1">
      <c r="A34" s="127"/>
      <c r="B34" s="127"/>
      <c r="C34" s="125"/>
      <c r="D34" s="120"/>
      <c r="E34" s="120"/>
      <c r="F34" s="120"/>
      <c r="G34" s="91"/>
      <c r="H34" s="122"/>
      <c r="I34" s="83"/>
      <c r="J34" s="83"/>
      <c r="K34" s="83"/>
      <c r="L34" s="138"/>
      <c r="M34" s="139"/>
      <c r="N34" s="139"/>
      <c r="O34" s="140"/>
    </row>
    <row r="35" spans="1:15" ht="18" customHeight="1">
      <c r="A35" s="127"/>
      <c r="B35" s="127"/>
      <c r="C35" s="125"/>
      <c r="D35" s="120"/>
      <c r="E35" s="120"/>
      <c r="F35" s="120"/>
      <c r="G35" s="91"/>
      <c r="H35" s="94"/>
      <c r="I35" s="92"/>
      <c r="J35" s="92"/>
      <c r="K35" s="92"/>
      <c r="L35" s="138"/>
      <c r="M35" s="141"/>
      <c r="N35" s="141"/>
      <c r="O35" s="142"/>
    </row>
    <row r="36" spans="1:15" ht="18" customHeight="1">
      <c r="A36" s="127"/>
      <c r="B36" s="127"/>
      <c r="C36" s="125"/>
      <c r="D36" s="120"/>
      <c r="E36" s="120"/>
      <c r="F36" s="120"/>
      <c r="G36" s="91"/>
      <c r="H36" s="122"/>
      <c r="I36" s="83"/>
      <c r="J36" s="83"/>
      <c r="K36" s="83"/>
      <c r="L36" s="138"/>
      <c r="M36" s="141"/>
      <c r="N36" s="141"/>
      <c r="O36" s="142"/>
    </row>
    <row r="37" spans="1:15" ht="18" customHeight="1">
      <c r="A37" s="127"/>
      <c r="B37" s="127"/>
      <c r="C37" s="125"/>
      <c r="D37" s="120"/>
      <c r="E37" s="128"/>
      <c r="F37" s="128"/>
      <c r="G37" s="91"/>
      <c r="H37" s="94"/>
      <c r="I37" s="92"/>
      <c r="J37" s="92"/>
      <c r="K37" s="92"/>
      <c r="L37" s="138"/>
      <c r="M37" s="141"/>
      <c r="N37" s="141"/>
      <c r="O37" s="142"/>
    </row>
    <row r="38" spans="1:15" ht="18" customHeight="1">
      <c r="A38" s="127"/>
      <c r="B38" s="127"/>
      <c r="C38" s="125"/>
      <c r="D38" s="129"/>
      <c r="E38" s="130"/>
      <c r="F38" s="130"/>
      <c r="G38" s="131"/>
      <c r="H38" s="132"/>
      <c r="I38" s="143"/>
      <c r="J38" s="143"/>
      <c r="K38" s="143"/>
      <c r="L38" s="138"/>
      <c r="M38" s="141"/>
      <c r="N38" s="141"/>
      <c r="O38" s="142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  <ignoredErrors>
    <ignoredError sqref="D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38" sqref="D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84</v>
      </c>
      <c r="B1" s="2"/>
      <c r="C1" s="2"/>
      <c r="D1" s="2"/>
      <c r="E1" s="2"/>
      <c r="F1" s="2"/>
    </row>
    <row r="2" spans="1:6" ht="36.75" customHeight="1">
      <c r="A2" s="69" t="s">
        <v>85</v>
      </c>
      <c r="B2" s="69"/>
      <c r="C2" s="69"/>
      <c r="D2" s="69"/>
      <c r="E2" s="69"/>
      <c r="F2" s="69"/>
    </row>
    <row r="3" spans="1:6" ht="18.75" customHeight="1">
      <c r="A3" s="70" t="s">
        <v>23</v>
      </c>
      <c r="B3" s="71" t="s">
        <v>23</v>
      </c>
      <c r="C3" s="71" t="s">
        <v>23</v>
      </c>
      <c r="D3" s="71" t="s">
        <v>23</v>
      </c>
      <c r="E3" s="71" t="s">
        <v>23</v>
      </c>
      <c r="F3" s="72" t="s">
        <v>2</v>
      </c>
    </row>
    <row r="4" spans="1:6" ht="24" customHeight="1">
      <c r="A4" s="73" t="s">
        <v>3</v>
      </c>
      <c r="B4" s="74"/>
      <c r="C4" s="75" t="s">
        <v>4</v>
      </c>
      <c r="D4" s="76"/>
      <c r="E4" s="76"/>
      <c r="F4" s="77"/>
    </row>
    <row r="5" spans="1:6" ht="25.5" customHeight="1">
      <c r="A5" s="78" t="s">
        <v>5</v>
      </c>
      <c r="B5" s="79" t="s">
        <v>6</v>
      </c>
      <c r="C5" s="80" t="s">
        <v>5</v>
      </c>
      <c r="D5" s="79" t="s">
        <v>51</v>
      </c>
      <c r="E5" s="79" t="s">
        <v>86</v>
      </c>
      <c r="F5" s="79" t="s">
        <v>87</v>
      </c>
    </row>
    <row r="6" spans="1:6" ht="18" customHeight="1">
      <c r="A6" s="81" t="s">
        <v>88</v>
      </c>
      <c r="B6" s="82">
        <v>2333.54</v>
      </c>
      <c r="C6" s="83" t="s">
        <v>89</v>
      </c>
      <c r="D6" s="82">
        <v>2333.54</v>
      </c>
      <c r="E6" s="82">
        <v>2333.54</v>
      </c>
      <c r="F6" s="84"/>
    </row>
    <row r="7" spans="1:6" ht="18" customHeight="1">
      <c r="A7" s="81" t="s">
        <v>90</v>
      </c>
      <c r="B7" s="82">
        <v>2333.54</v>
      </c>
      <c r="C7" s="83" t="s">
        <v>91</v>
      </c>
      <c r="D7" s="82">
        <v>2333.54</v>
      </c>
      <c r="E7" s="82">
        <v>2333.54</v>
      </c>
      <c r="F7" s="84"/>
    </row>
    <row r="8" spans="1:6" ht="18" customHeight="1">
      <c r="A8" s="81" t="s">
        <v>92</v>
      </c>
      <c r="B8" s="85"/>
      <c r="C8" s="83" t="s">
        <v>93</v>
      </c>
      <c r="D8" s="86"/>
      <c r="E8" s="87"/>
      <c r="F8" s="84"/>
    </row>
    <row r="9" spans="1:6" ht="18" customHeight="1">
      <c r="A9" s="81" t="s">
        <v>23</v>
      </c>
      <c r="B9" s="88"/>
      <c r="C9" s="83" t="s">
        <v>94</v>
      </c>
      <c r="D9" s="86"/>
      <c r="E9" s="87"/>
      <c r="F9" s="84"/>
    </row>
    <row r="10" spans="1:6" ht="18" customHeight="1">
      <c r="A10" s="81" t="s">
        <v>95</v>
      </c>
      <c r="B10" s="89"/>
      <c r="C10" s="83" t="s">
        <v>96</v>
      </c>
      <c r="D10" s="86"/>
      <c r="E10" s="87"/>
      <c r="F10" s="84"/>
    </row>
    <row r="11" spans="1:6" ht="18" customHeight="1">
      <c r="A11" s="81" t="s">
        <v>23</v>
      </c>
      <c r="B11" s="88"/>
      <c r="C11" s="83" t="s">
        <v>97</v>
      </c>
      <c r="D11" s="86"/>
      <c r="E11" s="87"/>
      <c r="F11" s="84"/>
    </row>
    <row r="12" spans="1:6" ht="18" customHeight="1">
      <c r="A12" s="81" t="s">
        <v>23</v>
      </c>
      <c r="B12" s="88"/>
      <c r="C12" s="83" t="s">
        <v>98</v>
      </c>
      <c r="D12" s="86"/>
      <c r="E12" s="87"/>
      <c r="F12" s="84"/>
    </row>
    <row r="13" spans="1:6" ht="18" customHeight="1">
      <c r="A13" s="81" t="s">
        <v>23</v>
      </c>
      <c r="B13" s="88"/>
      <c r="C13" s="83" t="s">
        <v>99</v>
      </c>
      <c r="D13" s="86"/>
      <c r="E13" s="87"/>
      <c r="F13" s="84"/>
    </row>
    <row r="14" spans="1:6" ht="18" customHeight="1">
      <c r="A14" s="81" t="s">
        <v>23</v>
      </c>
      <c r="B14" s="88"/>
      <c r="C14" s="83" t="s">
        <v>100</v>
      </c>
      <c r="D14" s="86"/>
      <c r="E14" s="87"/>
      <c r="F14" s="84"/>
    </row>
    <row r="15" spans="1:6" ht="18" customHeight="1">
      <c r="A15" s="81" t="s">
        <v>23</v>
      </c>
      <c r="B15" s="88"/>
      <c r="C15" s="83" t="s">
        <v>101</v>
      </c>
      <c r="D15" s="86"/>
      <c r="E15" s="87"/>
      <c r="F15" s="84"/>
    </row>
    <row r="16" spans="1:6" ht="18" customHeight="1">
      <c r="A16" s="81" t="s">
        <v>23</v>
      </c>
      <c r="B16" s="88"/>
      <c r="C16" s="83" t="s">
        <v>102</v>
      </c>
      <c r="D16" s="86"/>
      <c r="E16" s="87"/>
      <c r="F16" s="84"/>
    </row>
    <row r="17" spans="1:6" ht="18" customHeight="1">
      <c r="A17" s="81" t="s">
        <v>23</v>
      </c>
      <c r="B17" s="88"/>
      <c r="C17" s="83" t="s">
        <v>103</v>
      </c>
      <c r="D17" s="86"/>
      <c r="E17" s="87"/>
      <c r="F17" s="84"/>
    </row>
    <row r="18" spans="1:6" ht="18" customHeight="1">
      <c r="A18" s="81" t="s">
        <v>23</v>
      </c>
      <c r="B18" s="88"/>
      <c r="C18" s="83" t="s">
        <v>104</v>
      </c>
      <c r="D18" s="86"/>
      <c r="E18" s="87"/>
      <c r="F18" s="84"/>
    </row>
    <row r="19" spans="1:6" ht="18" customHeight="1">
      <c r="A19" s="81" t="s">
        <v>23</v>
      </c>
      <c r="B19" s="88"/>
      <c r="C19" s="83" t="s">
        <v>105</v>
      </c>
      <c r="D19" s="86"/>
      <c r="E19" s="87"/>
      <c r="F19" s="84"/>
    </row>
    <row r="20" spans="1:6" ht="18" customHeight="1">
      <c r="A20" s="81" t="s">
        <v>23</v>
      </c>
      <c r="B20" s="88"/>
      <c r="C20" s="83" t="s">
        <v>106</v>
      </c>
      <c r="D20" s="86"/>
      <c r="E20" s="87"/>
      <c r="F20" s="84"/>
    </row>
    <row r="21" spans="1:6" ht="18" customHeight="1">
      <c r="A21" s="81" t="s">
        <v>23</v>
      </c>
      <c r="B21" s="88"/>
      <c r="C21" s="83" t="s">
        <v>107</v>
      </c>
      <c r="D21" s="86"/>
      <c r="E21" s="87"/>
      <c r="F21" s="84"/>
    </row>
    <row r="22" spans="1:6" ht="18" customHeight="1">
      <c r="A22" s="81" t="s">
        <v>23</v>
      </c>
      <c r="B22" s="88"/>
      <c r="C22" s="83" t="s">
        <v>108</v>
      </c>
      <c r="D22" s="86"/>
      <c r="E22" s="87"/>
      <c r="F22" s="84"/>
    </row>
    <row r="23" spans="1:6" ht="18" customHeight="1">
      <c r="A23" s="81" t="s">
        <v>23</v>
      </c>
      <c r="B23" s="88"/>
      <c r="C23" s="83" t="s">
        <v>109</v>
      </c>
      <c r="D23" s="86"/>
      <c r="E23" s="87"/>
      <c r="F23" s="84"/>
    </row>
    <row r="24" spans="1:6" ht="18" customHeight="1">
      <c r="A24" s="81" t="s">
        <v>23</v>
      </c>
      <c r="B24" s="88"/>
      <c r="C24" s="83" t="s">
        <v>110</v>
      </c>
      <c r="D24" s="86"/>
      <c r="E24" s="87"/>
      <c r="F24" s="84"/>
    </row>
    <row r="25" spans="1:6" ht="18" customHeight="1">
      <c r="A25" s="81" t="s">
        <v>23</v>
      </c>
      <c r="B25" s="88"/>
      <c r="C25" s="83" t="s">
        <v>111</v>
      </c>
      <c r="D25" s="86"/>
      <c r="E25" s="87"/>
      <c r="F25" s="84"/>
    </row>
    <row r="26" spans="1:6" ht="18" customHeight="1">
      <c r="A26" s="81" t="s">
        <v>23</v>
      </c>
      <c r="B26" s="88"/>
      <c r="C26" s="83" t="s">
        <v>112</v>
      </c>
      <c r="D26" s="86"/>
      <c r="E26" s="87"/>
      <c r="F26" s="84"/>
    </row>
    <row r="27" spans="1:6" ht="18" customHeight="1">
      <c r="A27" s="81" t="s">
        <v>23</v>
      </c>
      <c r="B27" s="88"/>
      <c r="C27" s="83" t="s">
        <v>113</v>
      </c>
      <c r="D27" s="86"/>
      <c r="E27" s="87"/>
      <c r="F27" s="84"/>
    </row>
    <row r="28" spans="1:6" ht="18" customHeight="1">
      <c r="A28" s="81" t="s">
        <v>23</v>
      </c>
      <c r="B28" s="88"/>
      <c r="C28" s="83" t="s">
        <v>114</v>
      </c>
      <c r="D28" s="86"/>
      <c r="E28" s="87"/>
      <c r="F28" s="84"/>
    </row>
    <row r="29" spans="1:6" ht="18" customHeight="1">
      <c r="A29" s="81" t="s">
        <v>23</v>
      </c>
      <c r="B29" s="88"/>
      <c r="C29" s="83" t="s">
        <v>115</v>
      </c>
      <c r="D29" s="86"/>
      <c r="E29" s="87"/>
      <c r="F29" s="84"/>
    </row>
    <row r="30" spans="1:6" ht="18" customHeight="1">
      <c r="A30" s="81" t="s">
        <v>23</v>
      </c>
      <c r="B30" s="88"/>
      <c r="C30" s="83" t="s">
        <v>116</v>
      </c>
      <c r="D30" s="86"/>
      <c r="E30" s="87"/>
      <c r="F30" s="84"/>
    </row>
    <row r="31" spans="1:6" ht="18" customHeight="1">
      <c r="A31" s="81" t="s">
        <v>23</v>
      </c>
      <c r="B31" s="88"/>
      <c r="C31" s="83" t="s">
        <v>117</v>
      </c>
      <c r="D31" s="86"/>
      <c r="E31" s="87"/>
      <c r="F31" s="84"/>
    </row>
    <row r="32" spans="1:6" ht="18" customHeight="1">
      <c r="A32" s="81" t="s">
        <v>23</v>
      </c>
      <c r="B32" s="88"/>
      <c r="C32" s="83" t="s">
        <v>118</v>
      </c>
      <c r="D32" s="86"/>
      <c r="E32" s="87"/>
      <c r="F32" s="84"/>
    </row>
    <row r="33" spans="1:6" ht="18" customHeight="1">
      <c r="A33" s="90" t="s">
        <v>23</v>
      </c>
      <c r="B33" s="91"/>
      <c r="C33" s="83" t="s">
        <v>119</v>
      </c>
      <c r="D33" s="86"/>
      <c r="E33" s="87"/>
      <c r="F33" s="84"/>
    </row>
    <row r="34" spans="1:6" ht="18" customHeight="1">
      <c r="A34" s="90" t="s">
        <v>23</v>
      </c>
      <c r="B34" s="91"/>
      <c r="C34" s="83" t="s">
        <v>120</v>
      </c>
      <c r="D34" s="86"/>
      <c r="E34" s="87"/>
      <c r="F34" s="84"/>
    </row>
    <row r="35" spans="1:6" ht="18" customHeight="1">
      <c r="A35" s="90" t="s">
        <v>23</v>
      </c>
      <c r="B35" s="91"/>
      <c r="C35" s="92" t="s">
        <v>23</v>
      </c>
      <c r="D35" s="86"/>
      <c r="E35" s="93"/>
      <c r="F35" s="94"/>
    </row>
    <row r="36" spans="1:6" ht="18" customHeight="1">
      <c r="A36" s="90" t="s">
        <v>23</v>
      </c>
      <c r="B36" s="91"/>
      <c r="C36" s="83" t="s">
        <v>121</v>
      </c>
      <c r="D36" s="86"/>
      <c r="E36" s="93"/>
      <c r="F36" s="94"/>
    </row>
    <row r="37" spans="1:6" ht="18" customHeight="1">
      <c r="A37" s="90" t="s">
        <v>23</v>
      </c>
      <c r="B37" s="91"/>
      <c r="C37" s="92" t="s">
        <v>23</v>
      </c>
      <c r="D37" s="86"/>
      <c r="E37" s="93"/>
      <c r="F37" s="94"/>
    </row>
    <row r="38" spans="1:6" ht="18" customHeight="1">
      <c r="A38" s="95" t="s">
        <v>45</v>
      </c>
      <c r="B38" s="96">
        <v>2157.94</v>
      </c>
      <c r="C38" s="95" t="s">
        <v>46</v>
      </c>
      <c r="D38" s="97">
        <v>2157.94</v>
      </c>
      <c r="E38" s="82">
        <v>2333.54</v>
      </c>
      <c r="F38" s="94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2" sqref="C12"/>
    </sheetView>
  </sheetViews>
  <sheetFormatPr defaultColWidth="8.00390625" defaultRowHeight="14.25"/>
  <cols>
    <col min="1" max="1" width="24.25390625" style="0" customWidth="1"/>
    <col min="2" max="2" width="35.0039062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122</v>
      </c>
    </row>
    <row r="2" spans="1:5" ht="30.75" customHeight="1">
      <c r="A2" s="3" t="s">
        <v>123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9" t="s">
        <v>50</v>
      </c>
      <c r="B4" s="50"/>
      <c r="C4" s="49" t="s">
        <v>124</v>
      </c>
      <c r="D4" s="51"/>
      <c r="E4" s="50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72</v>
      </c>
      <c r="E5" s="17" t="s">
        <v>73</v>
      </c>
    </row>
    <row r="6" spans="1:5" ht="19.5" customHeight="1">
      <c r="A6" s="52" t="s">
        <v>24</v>
      </c>
      <c r="B6" s="18" t="s">
        <v>51</v>
      </c>
      <c r="C6" s="53">
        <f>D6+E6</f>
        <v>2333.53</v>
      </c>
      <c r="D6" s="54">
        <f>D7</f>
        <v>2168.03</v>
      </c>
      <c r="E6" s="54">
        <f>E7</f>
        <v>165.5</v>
      </c>
    </row>
    <row r="7" spans="1:5" ht="19.5" customHeight="1">
      <c r="A7" s="55">
        <v>201</v>
      </c>
      <c r="B7" s="56" t="s">
        <v>62</v>
      </c>
      <c r="C7" s="57">
        <f>C8+C12</f>
        <v>2333.53</v>
      </c>
      <c r="D7" s="57">
        <f>D8+D12</f>
        <v>2168.03</v>
      </c>
      <c r="E7" s="58">
        <f>E8+E12</f>
        <v>165.5</v>
      </c>
    </row>
    <row r="8" spans="1:5" ht="19.5" customHeight="1">
      <c r="A8" s="55">
        <v>20115</v>
      </c>
      <c r="B8" s="59" t="s">
        <v>63</v>
      </c>
      <c r="C8" s="57">
        <f>C9+C10+C11</f>
        <v>2150.88</v>
      </c>
      <c r="D8" s="57">
        <f>D9+D10+D11</f>
        <v>1988.2800000000002</v>
      </c>
      <c r="E8" s="60">
        <v>162.6</v>
      </c>
    </row>
    <row r="9" spans="1:5" ht="19.5" customHeight="1">
      <c r="A9" s="55">
        <v>2011501</v>
      </c>
      <c r="B9" s="59" t="s">
        <v>64</v>
      </c>
      <c r="C9" s="61">
        <f aca="true" t="shared" si="0" ref="C9:C12">D9</f>
        <v>1417.14</v>
      </c>
      <c r="D9" s="61">
        <v>1417.14</v>
      </c>
      <c r="E9" s="60"/>
    </row>
    <row r="10" spans="1:5" ht="19.5" customHeight="1">
      <c r="A10" s="55">
        <v>2011502</v>
      </c>
      <c r="B10" s="59" t="s">
        <v>65</v>
      </c>
      <c r="C10" s="58">
        <v>162.6</v>
      </c>
      <c r="D10" s="58"/>
      <c r="E10" s="60">
        <v>162.6</v>
      </c>
    </row>
    <row r="11" spans="1:5" ht="19.5" customHeight="1">
      <c r="A11" s="55">
        <v>2011550</v>
      </c>
      <c r="B11" s="62" t="s">
        <v>66</v>
      </c>
      <c r="C11" s="58">
        <f t="shared" si="0"/>
        <v>571.14</v>
      </c>
      <c r="D11" s="58">
        <v>571.14</v>
      </c>
      <c r="E11" s="60"/>
    </row>
    <row r="12" spans="1:5" ht="19.5" customHeight="1">
      <c r="A12" s="55">
        <v>20117</v>
      </c>
      <c r="B12" s="56" t="s">
        <v>67</v>
      </c>
      <c r="C12" s="58">
        <f>C13+C14</f>
        <v>182.65</v>
      </c>
      <c r="D12" s="58">
        <f>D13+D14</f>
        <v>179.75</v>
      </c>
      <c r="E12" s="60">
        <v>2.9</v>
      </c>
    </row>
    <row r="13" spans="1:5" ht="19.5" customHeight="1">
      <c r="A13" s="55">
        <v>2011750</v>
      </c>
      <c r="B13" s="56" t="s">
        <v>68</v>
      </c>
      <c r="C13" s="58">
        <v>179.75</v>
      </c>
      <c r="D13" s="58">
        <v>179.75</v>
      </c>
      <c r="E13" s="60"/>
    </row>
    <row r="14" spans="1:5" ht="19.5" customHeight="1">
      <c r="A14" s="55">
        <v>2011799</v>
      </c>
      <c r="B14" s="56" t="s">
        <v>69</v>
      </c>
      <c r="C14" s="63">
        <v>2.9</v>
      </c>
      <c r="D14" s="64"/>
      <c r="E14" s="60">
        <v>2.9</v>
      </c>
    </row>
    <row r="15" spans="1:5" ht="19.5" customHeight="1">
      <c r="A15" s="65"/>
      <c r="B15" s="66"/>
      <c r="C15" s="67"/>
      <c r="D15" s="60"/>
      <c r="E15" s="60"/>
    </row>
    <row r="16" spans="1:5" ht="19.5" customHeight="1">
      <c r="A16" s="65"/>
      <c r="B16" s="66"/>
      <c r="C16" s="67"/>
      <c r="D16" s="60"/>
      <c r="E16" s="60"/>
    </row>
    <row r="17" spans="1:5" ht="19.5" customHeight="1">
      <c r="A17" s="65"/>
      <c r="B17" s="68"/>
      <c r="C17" s="67"/>
      <c r="D17" s="60"/>
      <c r="E17" s="60"/>
    </row>
    <row r="18" spans="1:5" ht="19.5" customHeight="1">
      <c r="A18" s="65"/>
      <c r="B18" s="66"/>
      <c r="C18" s="67"/>
      <c r="D18" s="60"/>
      <c r="E18" s="60"/>
    </row>
    <row r="19" spans="1:5" ht="19.5" customHeight="1">
      <c r="A19" s="65"/>
      <c r="B19" s="66"/>
      <c r="C19" s="67"/>
      <c r="D19" s="60"/>
      <c r="E19" s="60"/>
    </row>
    <row r="20" spans="1:5" ht="19.5" customHeight="1">
      <c r="A20" s="65"/>
      <c r="B20" s="66"/>
      <c r="C20" s="67"/>
      <c r="D20" s="60"/>
      <c r="E20" s="60"/>
    </row>
    <row r="21" spans="1:5" ht="19.5" customHeight="1">
      <c r="A21" s="65"/>
      <c r="B21" s="68"/>
      <c r="C21" s="67"/>
      <c r="D21" s="60"/>
      <c r="E21" s="60"/>
    </row>
    <row r="22" spans="1:5" ht="19.5" customHeight="1">
      <c r="A22" s="65"/>
      <c r="B22" s="66"/>
      <c r="C22" s="67"/>
      <c r="D22" s="60"/>
      <c r="E22" s="60"/>
    </row>
    <row r="23" spans="1:5" ht="19.5" customHeight="1">
      <c r="A23" s="65"/>
      <c r="B23" s="66"/>
      <c r="C23" s="67"/>
      <c r="D23" s="60"/>
      <c r="E23" s="60"/>
    </row>
    <row r="24" spans="1:5" ht="19.5" customHeight="1">
      <c r="A24" s="65"/>
      <c r="B24" s="66"/>
      <c r="C24" s="67"/>
      <c r="D24" s="60"/>
      <c r="E24" s="60"/>
    </row>
    <row r="33" ht="14.25">
      <c r="D33" s="1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D19" sqref="D19"/>
    </sheetView>
  </sheetViews>
  <sheetFormatPr defaultColWidth="8.00390625" defaultRowHeight="14.25"/>
  <cols>
    <col min="1" max="1" width="12.625" style="0" customWidth="1"/>
    <col min="2" max="2" width="29.625" style="0" customWidth="1"/>
    <col min="3" max="3" width="30.50390625" style="0" customWidth="1"/>
    <col min="4" max="4" width="30.50390625" style="25" customWidth="1"/>
    <col min="5" max="5" width="30.50390625" style="0" customWidth="1"/>
  </cols>
  <sheetData>
    <row r="1" spans="1:5" ht="14.25">
      <c r="A1" s="26" t="s">
        <v>23</v>
      </c>
      <c r="B1" s="27" t="s">
        <v>23</v>
      </c>
      <c r="C1" s="27" t="s">
        <v>23</v>
      </c>
      <c r="D1" s="28" t="s">
        <v>23</v>
      </c>
      <c r="E1" s="29" t="s">
        <v>125</v>
      </c>
    </row>
    <row r="2" spans="1:5" ht="22.5" customHeight="1">
      <c r="A2" s="30" t="s">
        <v>126</v>
      </c>
      <c r="B2" s="30"/>
      <c r="C2" s="30"/>
      <c r="D2" s="30"/>
      <c r="E2" s="30"/>
    </row>
    <row r="3" spans="1:5" ht="14.25">
      <c r="A3" s="31" t="s">
        <v>23</v>
      </c>
      <c r="B3" s="31"/>
      <c r="C3" s="32" t="s">
        <v>23</v>
      </c>
      <c r="D3" s="33" t="s">
        <v>23</v>
      </c>
      <c r="E3" s="34" t="s">
        <v>2</v>
      </c>
    </row>
    <row r="4" spans="1:5" ht="14.25">
      <c r="A4" s="35" t="s">
        <v>127</v>
      </c>
      <c r="B4" s="36"/>
      <c r="C4" s="37" t="s">
        <v>128</v>
      </c>
      <c r="D4" s="37"/>
      <c r="E4" s="37"/>
    </row>
    <row r="5" spans="1:5" ht="14.25">
      <c r="A5" s="37" t="s">
        <v>60</v>
      </c>
      <c r="B5" s="37" t="s">
        <v>61</v>
      </c>
      <c r="C5" s="37" t="s">
        <v>51</v>
      </c>
      <c r="D5" s="38" t="s">
        <v>129</v>
      </c>
      <c r="E5" s="37" t="s">
        <v>130</v>
      </c>
    </row>
    <row r="6" spans="1:5" ht="14.25">
      <c r="A6" s="39"/>
      <c r="B6" s="39"/>
      <c r="C6" s="40">
        <f>D6+E6</f>
        <v>2168</v>
      </c>
      <c r="D6" s="38">
        <f>D7+D44</f>
        <v>1894.42</v>
      </c>
      <c r="E6" s="37">
        <f>E17</f>
        <v>273.58</v>
      </c>
    </row>
    <row r="7" spans="1:5" ht="17.25" customHeight="1">
      <c r="A7" s="41">
        <v>301</v>
      </c>
      <c r="B7" s="41" t="s">
        <v>131</v>
      </c>
      <c r="C7" s="42"/>
      <c r="D7" s="43">
        <f>SUM(D8:D15)</f>
        <v>1812.43</v>
      </c>
      <c r="E7" s="44"/>
    </row>
    <row r="8" spans="1:5" ht="17.25" customHeight="1">
      <c r="A8" s="41">
        <v>30101</v>
      </c>
      <c r="B8" s="41" t="s">
        <v>132</v>
      </c>
      <c r="C8" s="42"/>
      <c r="D8" s="43">
        <v>882</v>
      </c>
      <c r="E8" s="44"/>
    </row>
    <row r="9" spans="1:5" ht="17.25" customHeight="1">
      <c r="A9" s="41">
        <v>30102</v>
      </c>
      <c r="B9" s="41" t="s">
        <v>133</v>
      </c>
      <c r="C9" s="42"/>
      <c r="D9" s="43">
        <v>482.74</v>
      </c>
      <c r="E9" s="44"/>
    </row>
    <row r="10" spans="1:5" ht="17.25" customHeight="1">
      <c r="A10" s="41">
        <v>30103</v>
      </c>
      <c r="B10" s="41" t="s">
        <v>134</v>
      </c>
      <c r="C10" s="42"/>
      <c r="D10" s="43"/>
      <c r="E10" s="44"/>
    </row>
    <row r="11" spans="1:5" ht="17.25" customHeight="1">
      <c r="A11" s="41">
        <v>30104</v>
      </c>
      <c r="B11" s="41" t="s">
        <v>135</v>
      </c>
      <c r="C11" s="42"/>
      <c r="D11" s="43">
        <v>284.71</v>
      </c>
      <c r="E11" s="44"/>
    </row>
    <row r="12" spans="1:5" ht="17.25" customHeight="1">
      <c r="A12" s="41">
        <v>30106</v>
      </c>
      <c r="B12" s="41" t="s">
        <v>136</v>
      </c>
      <c r="C12" s="42"/>
      <c r="D12" s="43"/>
      <c r="E12" s="44"/>
    </row>
    <row r="13" spans="1:5" ht="17.25" customHeight="1">
      <c r="A13" s="41">
        <v>30107</v>
      </c>
      <c r="B13" s="41" t="s">
        <v>137</v>
      </c>
      <c r="C13" s="42"/>
      <c r="D13" s="43"/>
      <c r="E13" s="44"/>
    </row>
    <row r="14" spans="1:5" ht="17.25" customHeight="1">
      <c r="A14" s="41">
        <v>30108</v>
      </c>
      <c r="B14" s="41" t="s">
        <v>138</v>
      </c>
      <c r="C14" s="42"/>
      <c r="D14" s="43"/>
      <c r="E14" s="44"/>
    </row>
    <row r="15" spans="1:5" ht="17.25" customHeight="1">
      <c r="A15" s="41">
        <v>30311</v>
      </c>
      <c r="B15" s="41" t="s">
        <v>139</v>
      </c>
      <c r="C15" s="42"/>
      <c r="D15" s="43">
        <v>162.98</v>
      </c>
      <c r="E15" s="44"/>
    </row>
    <row r="16" spans="1:5" ht="17.25" customHeight="1">
      <c r="A16" s="41">
        <v>30199</v>
      </c>
      <c r="B16" s="41" t="s">
        <v>140</v>
      </c>
      <c r="C16" s="42"/>
      <c r="D16" s="43"/>
      <c r="E16" s="44"/>
    </row>
    <row r="17" spans="1:5" ht="17.25" customHeight="1">
      <c r="A17" s="41">
        <v>302</v>
      </c>
      <c r="B17" s="41" t="s">
        <v>141</v>
      </c>
      <c r="C17" s="42"/>
      <c r="D17" s="43"/>
      <c r="E17" s="44">
        <f>SUM(E18:E43)</f>
        <v>273.58</v>
      </c>
    </row>
    <row r="18" spans="1:5" ht="17.25" customHeight="1">
      <c r="A18" s="41">
        <v>30201</v>
      </c>
      <c r="B18" s="41" t="s">
        <v>142</v>
      </c>
      <c r="C18" s="42"/>
      <c r="D18" s="43"/>
      <c r="E18" s="44">
        <v>23.2</v>
      </c>
    </row>
    <row r="19" spans="1:5" ht="17.25" customHeight="1">
      <c r="A19" s="41">
        <v>30202</v>
      </c>
      <c r="B19" s="41" t="s">
        <v>143</v>
      </c>
      <c r="C19" s="42"/>
      <c r="D19" s="43"/>
      <c r="E19" s="44">
        <v>4.2</v>
      </c>
    </row>
    <row r="20" spans="1:5" ht="17.25" customHeight="1">
      <c r="A20" s="41">
        <v>30203</v>
      </c>
      <c r="B20" s="41" t="s">
        <v>144</v>
      </c>
      <c r="C20" s="42"/>
      <c r="D20" s="43"/>
      <c r="E20" s="44"/>
    </row>
    <row r="21" spans="1:5" ht="17.25" customHeight="1">
      <c r="A21" s="41">
        <v>30204</v>
      </c>
      <c r="B21" s="41" t="s">
        <v>145</v>
      </c>
      <c r="C21" s="42"/>
      <c r="D21" s="43"/>
      <c r="E21" s="44"/>
    </row>
    <row r="22" spans="1:5" ht="17.25" customHeight="1">
      <c r="A22" s="41">
        <v>30205</v>
      </c>
      <c r="B22" s="41" t="s">
        <v>146</v>
      </c>
      <c r="C22" s="42"/>
      <c r="D22" s="43"/>
      <c r="E22" s="44"/>
    </row>
    <row r="23" spans="1:5" ht="17.25" customHeight="1">
      <c r="A23" s="41">
        <v>30206</v>
      </c>
      <c r="B23" s="41" t="s">
        <v>147</v>
      </c>
      <c r="C23" s="42"/>
      <c r="D23" s="43"/>
      <c r="E23" s="44"/>
    </row>
    <row r="24" spans="1:5" ht="17.25" customHeight="1">
      <c r="A24" s="41">
        <v>30207</v>
      </c>
      <c r="B24" s="41" t="s">
        <v>148</v>
      </c>
      <c r="C24" s="42"/>
      <c r="D24" s="43"/>
      <c r="E24" s="44">
        <v>11</v>
      </c>
    </row>
    <row r="25" spans="1:5" ht="17.25" customHeight="1">
      <c r="A25" s="41">
        <v>30208</v>
      </c>
      <c r="B25" s="41" t="s">
        <v>149</v>
      </c>
      <c r="C25" s="42"/>
      <c r="D25" s="43"/>
      <c r="E25" s="44"/>
    </row>
    <row r="26" spans="1:5" ht="17.25" customHeight="1">
      <c r="A26" s="41">
        <v>30209</v>
      </c>
      <c r="B26" s="41" t="s">
        <v>150</v>
      </c>
      <c r="C26" s="42"/>
      <c r="D26" s="43"/>
      <c r="E26" s="44"/>
    </row>
    <row r="27" spans="1:5" ht="16.5" customHeight="1">
      <c r="A27" s="41">
        <v>30211</v>
      </c>
      <c r="B27" s="41" t="s">
        <v>151</v>
      </c>
      <c r="C27" s="42"/>
      <c r="D27" s="43"/>
      <c r="E27" s="44">
        <v>20.69</v>
      </c>
    </row>
    <row r="28" spans="1:5" ht="17.25" customHeight="1">
      <c r="A28" s="41">
        <v>30212</v>
      </c>
      <c r="B28" s="41" t="s">
        <v>152</v>
      </c>
      <c r="C28" s="42"/>
      <c r="D28" s="43"/>
      <c r="E28" s="44"/>
    </row>
    <row r="29" spans="1:5" ht="17.25" customHeight="1">
      <c r="A29" s="41">
        <v>30213</v>
      </c>
      <c r="B29" s="41" t="s">
        <v>153</v>
      </c>
      <c r="C29" s="42"/>
      <c r="D29" s="43"/>
      <c r="E29" s="44"/>
    </row>
    <row r="30" spans="1:5" ht="17.25" customHeight="1">
      <c r="A30" s="41">
        <v>30214</v>
      </c>
      <c r="B30" s="41" t="s">
        <v>154</v>
      </c>
      <c r="C30" s="42"/>
      <c r="D30" s="43"/>
      <c r="E30" s="44"/>
    </row>
    <row r="31" spans="1:5" s="24" customFormat="1" ht="17.25" customHeight="1">
      <c r="A31" s="45">
        <v>30215</v>
      </c>
      <c r="B31" s="45" t="s">
        <v>155</v>
      </c>
      <c r="C31" s="46"/>
      <c r="D31" s="47"/>
      <c r="E31" s="48">
        <v>4.21</v>
      </c>
    </row>
    <row r="32" spans="1:5" ht="17.25" customHeight="1">
      <c r="A32" s="41">
        <v>30216</v>
      </c>
      <c r="B32" s="41" t="s">
        <v>156</v>
      </c>
      <c r="C32" s="42"/>
      <c r="D32" s="43"/>
      <c r="E32" s="44"/>
    </row>
    <row r="33" spans="1:5" ht="17.25" customHeight="1">
      <c r="A33" s="41">
        <v>30217</v>
      </c>
      <c r="B33" s="41" t="s">
        <v>157</v>
      </c>
      <c r="C33" s="42"/>
      <c r="D33" s="43"/>
      <c r="E33" s="44">
        <v>5.78</v>
      </c>
    </row>
    <row r="34" spans="1:5" ht="17.25" customHeight="1">
      <c r="A34" s="41">
        <v>30218</v>
      </c>
      <c r="B34" s="41" t="s">
        <v>158</v>
      </c>
      <c r="C34" s="42"/>
      <c r="D34" s="43"/>
      <c r="E34" s="44"/>
    </row>
    <row r="35" spans="1:5" ht="17.25" customHeight="1">
      <c r="A35" s="41">
        <v>30224</v>
      </c>
      <c r="B35" s="41" t="s">
        <v>159</v>
      </c>
      <c r="C35" s="42"/>
      <c r="D35" s="43"/>
      <c r="E35" s="44"/>
    </row>
    <row r="36" spans="1:5" ht="17.25" customHeight="1">
      <c r="A36" s="41">
        <v>30225</v>
      </c>
      <c r="B36" s="41" t="s">
        <v>160</v>
      </c>
      <c r="C36" s="42"/>
      <c r="D36" s="43"/>
      <c r="E36" s="44"/>
    </row>
    <row r="37" spans="1:5" ht="17.25" customHeight="1">
      <c r="A37" s="41">
        <v>30226</v>
      </c>
      <c r="B37" s="41" t="s">
        <v>161</v>
      </c>
      <c r="C37" s="42"/>
      <c r="D37" s="43"/>
      <c r="E37" s="44"/>
    </row>
    <row r="38" spans="1:5" ht="17.25" customHeight="1">
      <c r="A38" s="41">
        <v>30227</v>
      </c>
      <c r="B38" s="41" t="s">
        <v>162</v>
      </c>
      <c r="C38" s="42"/>
      <c r="D38" s="43"/>
      <c r="E38" s="44"/>
    </row>
    <row r="39" spans="1:5" ht="17.25" customHeight="1">
      <c r="A39" s="41">
        <v>30228</v>
      </c>
      <c r="B39" s="41" t="s">
        <v>163</v>
      </c>
      <c r="C39" s="42"/>
      <c r="D39" s="43"/>
      <c r="E39" s="44"/>
    </row>
    <row r="40" spans="1:5" ht="17.25" customHeight="1">
      <c r="A40" s="41">
        <v>30229</v>
      </c>
      <c r="B40" s="41" t="s">
        <v>164</v>
      </c>
      <c r="C40" s="42"/>
      <c r="D40" s="43"/>
      <c r="E40" s="44">
        <v>1.9</v>
      </c>
    </row>
    <row r="41" spans="1:5" ht="17.25" customHeight="1">
      <c r="A41" s="41">
        <v>30231</v>
      </c>
      <c r="B41" s="41" t="s">
        <v>165</v>
      </c>
      <c r="C41" s="42"/>
      <c r="D41" s="43"/>
      <c r="E41" s="44">
        <v>52.5</v>
      </c>
    </row>
    <row r="42" spans="1:5" ht="17.25" customHeight="1">
      <c r="A42" s="41">
        <v>30239</v>
      </c>
      <c r="B42" s="41" t="s">
        <v>166</v>
      </c>
      <c r="C42" s="42"/>
      <c r="D42" s="43"/>
      <c r="E42" s="44">
        <v>102.3</v>
      </c>
    </row>
    <row r="43" spans="1:5" ht="17.25" customHeight="1">
      <c r="A43" s="41">
        <v>30299</v>
      </c>
      <c r="B43" s="41" t="s">
        <v>167</v>
      </c>
      <c r="C43" s="42"/>
      <c r="D43" s="43"/>
      <c r="E43" s="44">
        <v>47.8</v>
      </c>
    </row>
    <row r="44" spans="1:5" ht="17.25" customHeight="1">
      <c r="A44" s="41">
        <v>303</v>
      </c>
      <c r="B44" s="41" t="s">
        <v>168</v>
      </c>
      <c r="C44" s="43"/>
      <c r="D44" s="43">
        <f>SUM(D45:D58)</f>
        <v>81.99</v>
      </c>
      <c r="E44" s="44"/>
    </row>
    <row r="45" spans="1:5" ht="17.25" customHeight="1">
      <c r="A45" s="41">
        <v>30301</v>
      </c>
      <c r="B45" s="41" t="s">
        <v>169</v>
      </c>
      <c r="C45" s="42"/>
      <c r="D45" s="43">
        <v>14.49</v>
      </c>
      <c r="E45" s="44"/>
    </row>
    <row r="46" spans="1:5" ht="17.25" customHeight="1">
      <c r="A46" s="41">
        <v>30302</v>
      </c>
      <c r="B46" s="41" t="s">
        <v>170</v>
      </c>
      <c r="C46" s="42"/>
      <c r="D46" s="43"/>
      <c r="E46" s="44"/>
    </row>
    <row r="47" spans="1:5" ht="17.25" customHeight="1">
      <c r="A47" s="41">
        <v>30303</v>
      </c>
      <c r="B47" s="41" t="s">
        <v>171</v>
      </c>
      <c r="C47" s="42"/>
      <c r="D47" s="43"/>
      <c r="E47" s="44"/>
    </row>
    <row r="48" spans="1:5" ht="17.25" customHeight="1">
      <c r="A48" s="41">
        <v>30304</v>
      </c>
      <c r="B48" s="41" t="s">
        <v>172</v>
      </c>
      <c r="C48" s="42"/>
      <c r="D48" s="43">
        <v>6.06</v>
      </c>
      <c r="E48" s="44"/>
    </row>
    <row r="49" spans="1:5" ht="17.25" customHeight="1">
      <c r="A49" s="41">
        <v>30305</v>
      </c>
      <c r="B49" s="41" t="s">
        <v>173</v>
      </c>
      <c r="C49" s="42"/>
      <c r="D49" s="43">
        <v>14.1</v>
      </c>
      <c r="E49" s="44"/>
    </row>
    <row r="50" spans="1:5" ht="17.25" customHeight="1">
      <c r="A50" s="41">
        <v>30306</v>
      </c>
      <c r="B50" s="41" t="s">
        <v>174</v>
      </c>
      <c r="C50" s="42"/>
      <c r="D50" s="43">
        <v>0.48</v>
      </c>
      <c r="E50" s="44"/>
    </row>
    <row r="51" spans="1:5" ht="17.25" customHeight="1">
      <c r="A51" s="41">
        <v>30307</v>
      </c>
      <c r="B51" s="41" t="s">
        <v>175</v>
      </c>
      <c r="C51" s="42"/>
      <c r="D51" s="43"/>
      <c r="E51" s="44"/>
    </row>
    <row r="52" spans="1:5" ht="17.25" customHeight="1">
      <c r="A52" s="41">
        <v>30308</v>
      </c>
      <c r="B52" s="41" t="s">
        <v>176</v>
      </c>
      <c r="C52" s="42"/>
      <c r="D52" s="43"/>
      <c r="E52" s="44"/>
    </row>
    <row r="53" spans="1:5" ht="17.25" customHeight="1">
      <c r="A53" s="41">
        <v>30309</v>
      </c>
      <c r="B53" s="41" t="s">
        <v>177</v>
      </c>
      <c r="C53" s="42"/>
      <c r="D53" s="43">
        <v>0.48</v>
      </c>
      <c r="E53" s="44"/>
    </row>
    <row r="54" spans="1:5" ht="17.25" customHeight="1">
      <c r="A54" s="41">
        <v>30310</v>
      </c>
      <c r="B54" s="41" t="s">
        <v>178</v>
      </c>
      <c r="C54" s="42"/>
      <c r="D54" s="43"/>
      <c r="E54" s="44"/>
    </row>
    <row r="55" spans="1:5" ht="17.25" customHeight="1">
      <c r="A55" s="41">
        <v>30312</v>
      </c>
      <c r="B55" s="41" t="s">
        <v>179</v>
      </c>
      <c r="C55" s="42"/>
      <c r="D55" s="43"/>
      <c r="E55" s="44"/>
    </row>
    <row r="56" spans="1:5" ht="17.25" customHeight="1">
      <c r="A56" s="41">
        <v>30313</v>
      </c>
      <c r="B56" s="41" t="s">
        <v>180</v>
      </c>
      <c r="C56" s="42"/>
      <c r="D56" s="43"/>
      <c r="E56" s="44"/>
    </row>
    <row r="57" spans="1:5" ht="17.25" customHeight="1">
      <c r="A57" s="41">
        <v>30314</v>
      </c>
      <c r="B57" s="41" t="s">
        <v>181</v>
      </c>
      <c r="C57" s="42"/>
      <c r="D57" s="43">
        <v>45.18</v>
      </c>
      <c r="E57" s="44"/>
    </row>
    <row r="58" spans="1:5" ht="17.25" customHeight="1">
      <c r="A58" s="41">
        <v>30399</v>
      </c>
      <c r="B58" s="41" t="s">
        <v>182</v>
      </c>
      <c r="C58" s="42"/>
      <c r="D58" s="43">
        <v>1.2</v>
      </c>
      <c r="E58" s="4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183</v>
      </c>
      <c r="E1" s="2"/>
    </row>
    <row r="2" spans="1:5" ht="30.75" customHeight="1">
      <c r="A2" s="3" t="s">
        <v>184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185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72</v>
      </c>
      <c r="E5" s="17" t="s">
        <v>73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186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I9" sqref="I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189</v>
      </c>
      <c r="B4" s="6"/>
      <c r="C4" s="6"/>
      <c r="D4" s="6"/>
      <c r="E4" s="6"/>
      <c r="F4" s="6"/>
      <c r="G4" s="7" t="s">
        <v>190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191</v>
      </c>
      <c r="C5" s="9" t="s">
        <v>192</v>
      </c>
      <c r="D5" s="7" t="s">
        <v>193</v>
      </c>
      <c r="E5" s="8"/>
      <c r="F5" s="8"/>
      <c r="G5" s="9" t="s">
        <v>51</v>
      </c>
      <c r="H5" s="9" t="s">
        <v>191</v>
      </c>
      <c r="I5" s="9" t="s">
        <v>192</v>
      </c>
      <c r="J5" s="7" t="s">
        <v>193</v>
      </c>
      <c r="K5" s="8"/>
      <c r="L5" s="8"/>
    </row>
    <row r="6" spans="1:12" ht="42" customHeight="1">
      <c r="A6" s="10"/>
      <c r="B6" s="10"/>
      <c r="C6" s="10"/>
      <c r="D6" s="11" t="s">
        <v>74</v>
      </c>
      <c r="E6" s="11" t="s">
        <v>194</v>
      </c>
      <c r="F6" s="11" t="s">
        <v>195</v>
      </c>
      <c r="G6" s="10"/>
      <c r="H6" s="10"/>
      <c r="I6" s="10"/>
      <c r="J6" s="11" t="s">
        <v>74</v>
      </c>
      <c r="K6" s="11" t="s">
        <v>194</v>
      </c>
      <c r="L6" s="11" t="s">
        <v>195</v>
      </c>
    </row>
    <row r="7" spans="1:12" s="1" customFormat="1" ht="42" customHeight="1">
      <c r="A7" s="12">
        <f>C7+F7</f>
        <v>58.3</v>
      </c>
      <c r="B7" s="13"/>
      <c r="C7" s="13">
        <v>5.8</v>
      </c>
      <c r="D7" s="13"/>
      <c r="E7" s="13"/>
      <c r="F7" s="13">
        <v>52.5</v>
      </c>
      <c r="G7" s="13">
        <f>I7+L7</f>
        <v>58.28</v>
      </c>
      <c r="H7" s="13"/>
      <c r="I7" s="13">
        <v>5.78</v>
      </c>
      <c r="J7" s="13"/>
      <c r="K7" s="13"/>
      <c r="L7" s="13">
        <v>52.5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2017-03-24T12:25:57Z</cp:lastPrinted>
  <dcterms:created xsi:type="dcterms:W3CDTF">1996-12-17T01:32:42Z</dcterms:created>
  <dcterms:modified xsi:type="dcterms:W3CDTF">2018-05-25T06:24:17Z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