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'部门收入总表-2'!$A$1:$K$18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<sst xmlns="http://schemas.openxmlformats.org/spreadsheetml/2006/main" count="420" uniqueCount="206">
  <si>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</si>
  <si>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</si>
  <si>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</si>
  <si>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</si>
  <si>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</si>
  <si>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</si>
  <si>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</si>
  <si>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</si>
  <si>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</si>
  <si>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</si>
  <si>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</si>
  <si>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</si>
  <si>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</si>
  <si>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</si>
  <si>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</si>
  <si>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</si>
  <si>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</si>
  <si>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</si>
  <si>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</si>
  <si>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</si>
  <si>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</si>
  <si>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</si>
  <si>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</si>
  <si>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</si>
  <si>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</si>
  <si>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</si>
  <si>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</si>
  <si>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</si>
  <si>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</si>
  <si>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</si>
  <si>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</si>
  <si>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</si>
  <si>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</si>
  <si>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</si>
  <si>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</si>
  <si>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</si>
  <si>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</si>
  <si>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</si>
  <si>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</si>
  <si>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</si>
  <si>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</si>
  <si>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</si>
  <si>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</si>
  <si>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</si>
  <si>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</si>
  <si>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</si>
  <si>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</si>
  <si>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</si>
  <si>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</si>
  <si>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</si>
  <si>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</si>
  <si>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</si>
  <si>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</si>
  <si>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</si>
  <si>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</si>
  <si>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</si>
  <si>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</si>
  <si>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</si>
  <si>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</si>
  <si>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</si>
  <si>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</si>
  <si>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</si>
  <si>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201</t>
  </si>
  <si>
    <t>一般公共服务支出</t>
  </si>
  <si>
    <t xml:space="preserve">    01</t>
  </si>
  <si>
    <t xml:space="preserve">    02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</si>
  <si>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</si>
  <si>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</si>
  <si>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</si>
  <si>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</si>
  <si>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</si>
  <si>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</si>
  <si>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</si>
  <si>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</si>
  <si>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</si>
  <si>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</si>
  <si>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</si>
  <si>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</si>
  <si>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</si>
  <si>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</si>
  <si>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</si>
  <si>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</si>
  <si>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</si>
  <si>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</si>
  <si>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</si>
  <si>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</si>
  <si>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</si>
  <si>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</si>
  <si>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</si>
  <si>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</si>
  <si>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</si>
  <si>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</si>
  <si>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</si>
  <si>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</si>
  <si>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</si>
  <si>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</si>
  <si>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</si>
  <si>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</si>
  <si>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</si>
  <si>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</si>
  <si>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</si>
  <si>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</si>
  <si>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</si>
  <si>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</si>
  <si>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</si>
  <si>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</si>
  <si>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</si>
  <si>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</si>
  <si>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</si>
  <si>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</si>
  <si>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</si>
  <si>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</si>
  <si>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</si>
  <si>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</si>
  <si>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</si>
  <si>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</si>
  <si>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</si>
  <si>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</si>
  <si>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</si>
  <si>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</si>
  <si>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</si>
  <si>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</si>
  <si>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</si>
  <si>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</si>
  <si>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</si>
  <si>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</si>
  <si>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2020年预算数</t>
  </si>
  <si>
    <t>部门公开表6-2</t>
  </si>
  <si>
    <t>一般公共预算基本支出表</t>
  </si>
  <si>
    <t>经济分类科目</t>
  </si>
  <si>
    <t>2020年基本支出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</si>
  <si>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</si>
  <si>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</si>
  <si>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</si>
  <si>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</si>
  <si>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</si>
  <si>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</si>
  <si>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</si>
  <si>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</si>
  <si>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</si>
  <si>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</si>
  <si>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</si>
  <si>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</si>
  <si>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</si>
  <si>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</si>
  <si>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</si>
  <si>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</si>
  <si>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</si>
  <si>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</si>
  <si>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</si>
  <si>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</si>
  <si>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</si>
  <si>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</si>
  <si>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</si>
  <si>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</si>
  <si>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</si>
  <si>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</si>
  <si>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</si>
  <si>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</si>
  <si>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</si>
  <si>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</si>
  <si>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</si>
  <si>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</si>
  <si>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</si>
  <si>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</si>
  <si>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</si>
  <si>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</si>
  <si>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</si>
  <si>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</si>
  <si>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</si>
  <si>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</si>
  <si>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</si>
  <si>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</si>
  <si>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</si>
  <si>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</si>
  <si>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</si>
  <si>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</si>
  <si>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</si>
  <si>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</si>
  <si>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</si>
  <si>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</si>
  <si>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</si>
  <si>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</si>
  <si>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</si>
  <si>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</si>
  <si>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</si>
  <si>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</si>
  <si>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</si>
  <si>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</si>
  <si>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</si>
  <si>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</si>
  <si>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2019预算数</t>
  </si>
  <si>
    <t>2020预算数</t>
  </si>
  <si>
    <t>因公出国（境）费</t>
  </si>
  <si>
    <t>公务接待费</t>
  </si>
  <si>
    <t>公务用车购置及运行费</t>
  </si>
  <si>
    <t>公务用车购置费</t>
  </si>
  <si>
    <t>公务用车运行费</t>
  </si>
  <si>
    <t xml:space="preserve">  34</t>
  </si>
  <si>
    <t xml:space="preserve">  统战事务</t>
  </si>
  <si>
    <t xml:space="preserve">    行政运行（统战事务）</t>
  </si>
  <si>
    <t xml:space="preserve">      233001</t>
  </si>
  <si>
    <t xml:space="preserve">      铁岭县统战部</t>
  </si>
  <si>
    <t xml:space="preserve">    一般行政管理事务（统战事务）</t>
  </si>
  <si>
    <t xml:space="preserve">    04</t>
  </si>
  <si>
    <t xml:space="preserve">    宗教事务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</si>
</sst>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  <numFmt numFmtId="180" formatCode="#,##0.00;[Red]#,##0.00"/>
  </numFmts>
  <fonts count="58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7" applyNumberFormat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8" applyNumberFormat="0" applyFont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40" applyNumberFormat="1" applyFont="1" applyBorder="1" applyAlignment="1" applyProtection="1">
      <alignment horizontal="center" vertical="center" wrapText="1"/>
      <protection/>
    </xf>
    <xf numFmtId="0" fontId="5" fillId="0" borderId="9" xfId="4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right" vertical="center"/>
    </xf>
    <xf numFmtId="0" fontId="16" fillId="0" borderId="14" xfId="0" applyNumberFormat="1" applyFont="1" applyFill="1" applyBorder="1" applyAlignment="1">
      <alignment horizontal="right" vertical="center" wrapText="1"/>
    </xf>
    <xf numFmtId="0" fontId="17" fillId="0" borderId="15" xfId="40" applyNumberFormat="1" applyFont="1" applyBorder="1" applyAlignment="1" applyProtection="1">
      <alignment horizontal="center" vertical="center" wrapText="1"/>
      <protection/>
    </xf>
    <xf numFmtId="0" fontId="17" fillId="0" borderId="9" xfId="40" applyNumberFormat="1" applyFont="1" applyBorder="1" applyAlignment="1" applyProtection="1">
      <alignment horizontal="center" vertical="center" wrapText="1"/>
      <protection/>
    </xf>
    <xf numFmtId="0" fontId="17" fillId="0" borderId="9" xfId="40" applyNumberFormat="1" applyFont="1" applyBorder="1" applyAlignment="1" applyProtection="1">
      <alignment horizontal="center" vertical="center"/>
      <protection/>
    </xf>
    <xf numFmtId="0" fontId="5" fillId="0" borderId="15" xfId="40" applyNumberFormat="1" applyFont="1" applyBorder="1" applyAlignment="1" applyProtection="1">
      <alignment horizontal="left" vertical="center"/>
      <protection/>
    </xf>
    <xf numFmtId="176" fontId="5" fillId="0" borderId="10" xfId="41" applyNumberFormat="1" applyFont="1" applyBorder="1" applyAlignment="1" applyProtection="1">
      <alignment horizontal="center" vertical="center" wrapText="1"/>
      <protection/>
    </xf>
    <xf numFmtId="0" fontId="5" fillId="0" borderId="9" xfId="40" applyNumberFormat="1" applyFont="1" applyBorder="1" applyAlignment="1" applyProtection="1">
      <alignment horizontal="left" vertical="center"/>
      <protection/>
    </xf>
    <xf numFmtId="176" fontId="5" fillId="0" borderId="9" xfId="40" applyNumberFormat="1" applyFont="1" applyBorder="1" applyAlignment="1" applyProtection="1">
      <alignment horizontal="center" vertical="center"/>
      <protection/>
    </xf>
    <xf numFmtId="177" fontId="5" fillId="0" borderId="15" xfId="41" applyNumberFormat="1" applyFont="1" applyBorder="1" applyAlignment="1" applyProtection="1">
      <alignment horizontal="right" vertical="center"/>
      <protection/>
    </xf>
    <xf numFmtId="178" fontId="5" fillId="0" borderId="15" xfId="42" applyNumberFormat="1" applyFont="1" applyBorder="1" applyAlignment="1" applyProtection="1">
      <alignment horizontal="center" vertical="center"/>
      <protection/>
    </xf>
    <xf numFmtId="178" fontId="5" fillId="0" borderId="15" xfId="41" applyNumberFormat="1" applyFont="1" applyBorder="1" applyAlignment="1" applyProtection="1">
      <alignment horizontal="right" vertical="center"/>
      <protection/>
    </xf>
    <xf numFmtId="176" fontId="5" fillId="0" borderId="15" xfId="41" applyNumberFormat="1" applyFont="1" applyBorder="1" applyAlignment="1" applyProtection="1">
      <alignment horizontal="right" vertical="center"/>
      <protection/>
    </xf>
    <xf numFmtId="176" fontId="5" fillId="0" borderId="15" xfId="42" applyNumberFormat="1" applyFont="1" applyBorder="1" applyAlignment="1" applyProtection="1">
      <alignment horizontal="center" vertical="center" wrapText="1"/>
      <protection/>
    </xf>
    <xf numFmtId="176" fontId="5" fillId="0" borderId="9" xfId="42" applyNumberFormat="1" applyFont="1" applyBorder="1" applyAlignment="1" applyProtection="1">
      <alignment horizontal="center" vertical="center"/>
      <protection/>
    </xf>
    <xf numFmtId="0" fontId="5" fillId="0" borderId="15" xfId="40" applyNumberFormat="1" applyFont="1" applyBorder="1" applyAlignment="1" applyProtection="1">
      <alignment horizontal="center" vertical="center"/>
      <protection/>
    </xf>
    <xf numFmtId="178" fontId="5" fillId="0" borderId="15" xfId="41" applyNumberFormat="1" applyFont="1" applyBorder="1" applyAlignment="1" applyProtection="1">
      <alignment horizontal="center" vertical="center"/>
      <protection/>
    </xf>
    <xf numFmtId="0" fontId="5" fillId="0" borderId="9" xfId="40" applyNumberFormat="1" applyFont="1" applyBorder="1" applyAlignment="1" applyProtection="1">
      <alignment horizontal="center" vertical="center"/>
      <protection/>
    </xf>
    <xf numFmtId="178" fontId="5" fillId="0" borderId="9" xfId="42" applyNumberFormat="1" applyFont="1" applyBorder="1" applyAlignment="1" applyProtection="1">
      <alignment horizontal="center" vertical="center"/>
      <protection/>
    </xf>
    <xf numFmtId="178" fontId="5" fillId="0" borderId="9" xfId="40" applyNumberFormat="1" applyFont="1" applyBorder="1" applyAlignment="1" applyProtection="1">
      <alignment horizontal="center" vertical="center"/>
      <protection/>
    </xf>
    <xf numFmtId="0" fontId="13" fillId="0" borderId="15" xfId="40" applyNumberFormat="1" applyFont="1" applyBorder="1" applyAlignment="1" applyProtection="1">
      <alignment horizontal="center" vertical="center"/>
      <protection/>
    </xf>
    <xf numFmtId="176" fontId="8" fillId="0" borderId="11" xfId="41" applyNumberFormat="1" applyFont="1" applyBorder="1" applyAlignment="1" applyProtection="1">
      <alignment horizontal="center" vertical="center"/>
      <protection/>
    </xf>
    <xf numFmtId="178" fontId="8" fillId="0" borderId="15" xfId="42" applyNumberFormat="1" applyFont="1" applyBorder="1" applyAlignment="1" applyProtection="1">
      <alignment horizontal="center" vertical="center"/>
      <protection/>
    </xf>
    <xf numFmtId="178" fontId="8" fillId="0" borderId="9" xfId="42" applyNumberFormat="1" applyFont="1" applyBorder="1" applyAlignment="1" applyProtection="1">
      <alignment horizontal="center" vertical="center"/>
      <protection/>
    </xf>
    <xf numFmtId="179" fontId="6" fillId="0" borderId="11" xfId="0" applyNumberFormat="1" applyFont="1" applyBorder="1" applyAlignment="1">
      <alignment horizontal="center" vertical="center" wrapText="1"/>
    </xf>
    <xf numFmtId="179" fontId="5" fillId="0" borderId="9" xfId="40" applyNumberFormat="1" applyFont="1" applyBorder="1" applyAlignment="1" applyProtection="1">
      <alignment horizontal="center" vertical="center" wrapText="1"/>
      <protection/>
    </xf>
    <xf numFmtId="179" fontId="5" fillId="0" borderId="9" xfId="4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9" fontId="5" fillId="0" borderId="15" xfId="42" applyNumberFormat="1" applyFont="1" applyBorder="1" applyAlignment="1" applyProtection="1">
      <alignment horizontal="center" vertical="center" wrapText="1"/>
      <protection/>
    </xf>
    <xf numFmtId="179" fontId="5" fillId="0" borderId="9" xfId="42" applyNumberFormat="1" applyFont="1" applyBorder="1" applyAlignment="1" applyProtection="1">
      <alignment horizontal="center" vertical="center" wrapText="1"/>
      <protection/>
    </xf>
    <xf numFmtId="179" fontId="5" fillId="0" borderId="15" xfId="42" applyNumberFormat="1" applyFont="1" applyBorder="1" applyAlignment="1" applyProtection="1">
      <alignment horizontal="center" vertical="center"/>
      <protection/>
    </xf>
    <xf numFmtId="179" fontId="5" fillId="0" borderId="9" xfId="42" applyNumberFormat="1" applyFont="1" applyBorder="1" applyAlignment="1" applyProtection="1">
      <alignment horizontal="center" vertical="center"/>
      <protection/>
    </xf>
    <xf numFmtId="0" fontId="17" fillId="0" borderId="15" xfId="41" applyNumberFormat="1" applyFont="1" applyBorder="1" applyAlignment="1" applyProtection="1">
      <alignment horizontal="center" vertical="center" wrapText="1"/>
      <protection/>
    </xf>
    <xf numFmtId="0" fontId="17" fillId="0" borderId="9" xfId="41" applyNumberFormat="1" applyFont="1" applyBorder="1" applyAlignment="1" applyProtection="1">
      <alignment horizontal="center" vertical="center" wrapText="1"/>
      <protection/>
    </xf>
    <xf numFmtId="177" fontId="8" fillId="0" borderId="16" xfId="42" applyNumberFormat="1" applyFont="1" applyBorder="1" applyAlignment="1" applyProtection="1">
      <alignment horizontal="center" vertical="center" wrapText="1"/>
      <protection/>
    </xf>
    <xf numFmtId="177" fontId="5" fillId="0" borderId="11" xfId="42" applyNumberFormat="1" applyFont="1" applyBorder="1" applyAlignment="1" applyProtection="1">
      <alignment horizontal="center" vertical="center" wrapText="1"/>
      <protection/>
    </xf>
    <xf numFmtId="177" fontId="8" fillId="0" borderId="11" xfId="42" applyNumberFormat="1" applyFont="1" applyBorder="1" applyAlignment="1" applyProtection="1">
      <alignment horizontal="center" vertical="center" wrapText="1"/>
      <protection/>
    </xf>
    <xf numFmtId="0" fontId="5" fillId="0" borderId="10" xfId="40" applyNumberFormat="1" applyFont="1" applyBorder="1" applyAlignment="1" applyProtection="1">
      <alignment horizontal="left" vertical="center"/>
      <protection/>
    </xf>
    <xf numFmtId="0" fontId="5" fillId="0" borderId="17" xfId="40" applyNumberFormat="1" applyFont="1" applyBorder="1" applyAlignment="1" applyProtection="1">
      <alignment horizontal="left" vertical="center"/>
      <protection/>
    </xf>
    <xf numFmtId="176" fontId="5" fillId="0" borderId="10" xfId="42" applyNumberFormat="1" applyFont="1" applyBorder="1" applyAlignment="1" applyProtection="1">
      <alignment horizontal="center" vertical="center" wrapText="1"/>
      <protection/>
    </xf>
    <xf numFmtId="176" fontId="5" fillId="0" borderId="15" xfId="41" applyNumberFormat="1" applyFont="1" applyBorder="1" applyAlignment="1" applyProtection="1">
      <alignment horizontal="center" vertical="center" wrapText="1"/>
      <protection/>
    </xf>
    <xf numFmtId="0" fontId="5" fillId="0" borderId="18" xfId="40" applyNumberFormat="1" applyFont="1" applyBorder="1" applyAlignment="1" applyProtection="1">
      <alignment horizontal="left" vertical="center"/>
      <protection/>
    </xf>
    <xf numFmtId="176" fontId="5" fillId="0" borderId="18" xfId="41" applyNumberFormat="1" applyFont="1" applyBorder="1" applyAlignment="1" applyProtection="1">
      <alignment horizontal="center" vertical="center" wrapText="1"/>
      <protection/>
    </xf>
    <xf numFmtId="0" fontId="5" fillId="0" borderId="19" xfId="40" applyNumberFormat="1" applyFont="1" applyBorder="1" applyAlignment="1" applyProtection="1">
      <alignment horizontal="left" vertical="center"/>
      <protection/>
    </xf>
    <xf numFmtId="176" fontId="5" fillId="0" borderId="18" xfId="42" applyNumberFormat="1" applyFont="1" applyBorder="1" applyAlignment="1" applyProtection="1">
      <alignment horizontal="center" vertical="center" wrapText="1"/>
      <protection/>
    </xf>
    <xf numFmtId="0" fontId="5" fillId="0" borderId="11" xfId="40" applyNumberFormat="1" applyFont="1" applyBorder="1" applyAlignment="1" applyProtection="1">
      <alignment horizontal="left" vertical="center"/>
      <protection/>
    </xf>
    <xf numFmtId="176" fontId="5" fillId="0" borderId="11" xfId="41" applyNumberFormat="1" applyFont="1" applyBorder="1" applyAlignment="1" applyProtection="1">
      <alignment horizontal="center" vertical="center" wrapText="1"/>
      <protection/>
    </xf>
    <xf numFmtId="176" fontId="5" fillId="0" borderId="11" xfId="42" applyNumberFormat="1" applyFont="1" applyBorder="1" applyAlignment="1" applyProtection="1">
      <alignment horizontal="center" vertical="center" wrapText="1"/>
      <protection/>
    </xf>
    <xf numFmtId="177" fontId="5" fillId="0" borderId="15" xfId="41" applyNumberFormat="1" applyFont="1" applyBorder="1" applyAlignment="1" applyProtection="1">
      <alignment horizontal="center" vertical="center" wrapText="1"/>
      <protection/>
    </xf>
    <xf numFmtId="0" fontId="8" fillId="0" borderId="15" xfId="40" applyNumberFormat="1" applyFont="1" applyBorder="1" applyAlignment="1" applyProtection="1">
      <alignment horizontal="center" vertical="center"/>
      <protection/>
    </xf>
    <xf numFmtId="176" fontId="8" fillId="0" borderId="15" xfId="41" applyNumberFormat="1" applyFont="1" applyBorder="1" applyAlignment="1" applyProtection="1">
      <alignment horizontal="center" vertical="center" wrapText="1"/>
      <protection/>
    </xf>
    <xf numFmtId="0" fontId="8" fillId="0" borderId="9" xfId="40" applyNumberFormat="1" applyFont="1" applyBorder="1" applyAlignment="1" applyProtection="1">
      <alignment horizontal="center" vertical="center"/>
      <protection/>
    </xf>
    <xf numFmtId="176" fontId="8" fillId="0" borderId="15" xfId="42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 wrapText="1"/>
    </xf>
    <xf numFmtId="49" fontId="18" fillId="0" borderId="11" xfId="0" applyNumberFormat="1" applyFont="1" applyFill="1" applyBorder="1" applyAlignment="1">
      <alignment/>
    </xf>
    <xf numFmtId="180" fontId="18" fillId="0" borderId="11" xfId="0" applyNumberFormat="1" applyFont="1" applyFill="1" applyBorder="1" applyAlignment="1">
      <alignment/>
    </xf>
    <xf numFmtId="177" fontId="13" fillId="0" borderId="16" xfId="42" applyNumberFormat="1" applyFont="1" applyBorder="1" applyAlignment="1" applyProtection="1">
      <alignment horizontal="center" vertical="center" wrapText="1"/>
      <protection/>
    </xf>
    <xf numFmtId="177" fontId="13" fillId="0" borderId="11" xfId="42" applyNumberFormat="1" applyFont="1" applyBorder="1" applyAlignment="1" applyProtection="1">
      <alignment horizontal="center" vertical="center" wrapText="1"/>
      <protection/>
    </xf>
    <xf numFmtId="177" fontId="16" fillId="0" borderId="11" xfId="42" applyNumberFormat="1" applyFont="1" applyBorder="1" applyAlignment="1" applyProtection="1">
      <alignment horizontal="center" vertical="center" wrapText="1"/>
      <protection/>
    </xf>
    <xf numFmtId="176" fontId="6" fillId="0" borderId="13" xfId="0" applyNumberFormat="1" applyFont="1" applyFill="1" applyBorder="1" applyAlignment="1" applyProtection="1">
      <alignment horizontal="right" vertical="center" wrapText="1"/>
      <protection/>
    </xf>
    <xf numFmtId="176" fontId="19" fillId="0" borderId="13" xfId="0" applyNumberFormat="1" applyFont="1" applyFill="1" applyBorder="1" applyAlignment="1" applyProtection="1">
      <alignment horizontal="right" vertical="center" wrapText="1"/>
      <protection/>
    </xf>
    <xf numFmtId="176" fontId="19" fillId="0" borderId="21" xfId="0" applyNumberFormat="1" applyFont="1" applyFill="1" applyBorder="1" applyAlignment="1" applyProtection="1">
      <alignment horizontal="right" vertical="center" wrapText="1"/>
      <protection/>
    </xf>
    <xf numFmtId="176" fontId="19" fillId="0" borderId="22" xfId="0" applyNumberFormat="1" applyFont="1" applyFill="1" applyBorder="1" applyAlignment="1" applyProtection="1">
      <alignment horizontal="right" vertical="center" wrapText="1"/>
      <protection/>
    </xf>
    <xf numFmtId="176" fontId="19" fillId="0" borderId="11" xfId="0" applyNumberFormat="1" applyFont="1" applyFill="1" applyBorder="1" applyAlignment="1" applyProtection="1">
      <alignment horizontal="righ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176" fontId="0" fillId="0" borderId="11" xfId="0" applyNumberFormat="1" applyFont="1" applyFill="1" applyBorder="1" applyAlignment="1" applyProtection="1">
      <alignment horizontal="right" vertical="center" wrapText="1"/>
      <protection/>
    </xf>
    <xf numFmtId="176" fontId="0" fillId="0" borderId="21" xfId="0" applyNumberFormat="1" applyFont="1" applyFill="1" applyBorder="1" applyAlignment="1" applyProtection="1">
      <alignment horizontal="right" vertical="center" wrapText="1"/>
      <protection/>
    </xf>
    <xf numFmtId="49" fontId="6" fillId="0" borderId="13" xfId="0" applyNumberFormat="1" applyFont="1" applyFill="1" applyBorder="1" applyAlignment="1" applyProtection="1">
      <alignment horizontal="left" vertical="center" wrapText="1"/>
      <protection/>
    </xf>
    <xf numFmtId="176" fontId="6" fillId="0" borderId="13" xfId="0" applyNumberFormat="1" applyFont="1" applyFill="1" applyBorder="1" applyAlignment="1" applyProtection="1">
      <alignment horizontal="right" vertical="center" wrapText="1"/>
      <protection/>
    </xf>
    <xf numFmtId="176" fontId="0" fillId="0" borderId="22" xfId="0" applyNumberFormat="1" applyFont="1" applyFill="1" applyBorder="1" applyAlignment="1" applyProtection="1">
      <alignment horizontal="right" vertical="center" wrapText="1"/>
      <protection/>
    </xf>
    <xf numFmtId="176" fontId="6" fillId="0" borderId="21" xfId="0" applyNumberFormat="1" applyFont="1" applyFill="1" applyBorder="1" applyAlignment="1" applyProtection="1">
      <alignment horizontal="right" vertical="center" wrapText="1"/>
      <protection/>
    </xf>
    <xf numFmtId="176" fontId="6" fillId="0" borderId="22" xfId="0" applyNumberFormat="1" applyFont="1" applyFill="1" applyBorder="1" applyAlignment="1" applyProtection="1">
      <alignment horizontal="right"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7" fillId="0" borderId="10" xfId="41" applyNumberFormat="1" applyFont="1" applyBorder="1" applyAlignment="1" applyProtection="1">
      <alignment horizontal="center" vertical="center" wrapText="1"/>
      <protection/>
    </xf>
    <xf numFmtId="0" fontId="17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4" fillId="0" borderId="23" xfId="40" applyNumberFormat="1" applyFont="1" applyBorder="1" applyAlignment="1" applyProtection="1">
      <alignment horizontal="center" vertical="center" wrapText="1"/>
      <protection/>
    </xf>
    <xf numFmtId="0" fontId="4" fillId="0" borderId="17" xfId="40" applyNumberFormat="1" applyFont="1" applyBorder="1" applyAlignment="1" applyProtection="1">
      <alignment horizontal="center" vertical="center" wrapText="1"/>
      <protection/>
    </xf>
    <xf numFmtId="0" fontId="4" fillId="0" borderId="24" xfId="4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7" fillId="0" borderId="24" xfId="40" applyNumberFormat="1" applyFont="1" applyBorder="1" applyAlignment="1" applyProtection="1">
      <alignment horizontal="center" vertical="center" wrapText="1"/>
      <protection/>
    </xf>
    <xf numFmtId="0" fontId="17" fillId="0" borderId="17" xfId="40" applyNumberFormat="1" applyFont="1" applyBorder="1" applyAlignment="1" applyProtection="1">
      <alignment horizontal="center" vertical="center" wrapText="1"/>
      <protection/>
    </xf>
    <xf numFmtId="0" fontId="17" fillId="0" borderId="24" xfId="40" applyNumberFormat="1" applyFont="1" applyBorder="1" applyAlignment="1" applyProtection="1">
      <alignment horizontal="center" vertical="center"/>
      <protection/>
    </xf>
    <xf numFmtId="0" fontId="17" fillId="0" borderId="23" xfId="40" applyNumberFormat="1" applyFont="1" applyBorder="1" applyAlignment="1" applyProtection="1">
      <alignment horizontal="center" vertical="center"/>
      <protection/>
    </xf>
    <xf numFmtId="0" fontId="17" fillId="0" borderId="17" xfId="40" applyNumberFormat="1" applyFont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0" xfId="40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5" xfId="40" applyNumberFormat="1" applyFont="1" applyBorder="1" applyAlignment="1" applyProtection="1">
      <alignment horizontal="center" vertical="center" wrapText="1"/>
      <protection/>
    </xf>
    <xf numFmtId="0" fontId="4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righ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J24" sqref="J24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111" t="s">
        <v>0</v>
      </c>
      <c r="B1" s="111"/>
      <c r="C1" s="111"/>
      <c r="D1" s="111"/>
    </row>
    <row r="2" spans="1:4" ht="18" customHeight="1">
      <c r="A2" s="112" t="s">
        <v>1</v>
      </c>
      <c r="B2" s="112"/>
      <c r="C2" s="112"/>
      <c r="D2" s="112"/>
    </row>
    <row r="3" spans="1:4" ht="10.5" customHeight="1">
      <c r="A3" s="113" t="s">
        <v>2</v>
      </c>
      <c r="B3" s="113"/>
      <c r="C3" s="113"/>
      <c r="D3" s="113"/>
    </row>
    <row r="4" spans="1:4" ht="15.75" customHeight="1">
      <c r="A4" s="114" t="s">
        <v>3</v>
      </c>
      <c r="B4" s="114"/>
      <c r="C4" s="115" t="s">
        <v>4</v>
      </c>
      <c r="D4" s="115"/>
    </row>
    <row r="5" spans="1:4" ht="15.75" customHeight="1">
      <c r="A5" s="10" t="s">
        <v>5</v>
      </c>
      <c r="B5" s="10" t="s">
        <v>6</v>
      </c>
      <c r="C5" s="9" t="s">
        <v>5</v>
      </c>
      <c r="D5" s="10" t="s">
        <v>6</v>
      </c>
    </row>
    <row r="6" spans="1:4" ht="15.75" customHeight="1">
      <c r="A6" s="73" t="s">
        <v>7</v>
      </c>
      <c r="B6" s="41">
        <v>171.91</v>
      </c>
      <c r="C6" s="74" t="s">
        <v>8</v>
      </c>
      <c r="D6" s="75">
        <v>159.04</v>
      </c>
    </row>
    <row r="7" spans="1:4" ht="15.75" customHeight="1">
      <c r="A7" s="40" t="s">
        <v>9</v>
      </c>
      <c r="B7" s="76"/>
      <c r="C7" s="42" t="s">
        <v>10</v>
      </c>
      <c r="D7" s="48"/>
    </row>
    <row r="8" spans="1:4" ht="15.75" customHeight="1">
      <c r="A8" s="40" t="s">
        <v>11</v>
      </c>
      <c r="B8" s="76"/>
      <c r="C8" s="42" t="s">
        <v>12</v>
      </c>
      <c r="D8" s="48"/>
    </row>
    <row r="9" spans="1:4" ht="15.75" customHeight="1">
      <c r="A9" s="77" t="s">
        <v>13</v>
      </c>
      <c r="B9" s="78"/>
      <c r="C9" s="79" t="s">
        <v>14</v>
      </c>
      <c r="D9" s="80"/>
    </row>
    <row r="10" spans="1:4" ht="15.75" customHeight="1">
      <c r="A10" s="81" t="s">
        <v>15</v>
      </c>
      <c r="B10" s="82"/>
      <c r="C10" s="81" t="s">
        <v>16</v>
      </c>
      <c r="D10" s="83"/>
    </row>
    <row r="11" spans="1:4" ht="15.75" customHeight="1">
      <c r="A11" s="40" t="s">
        <v>17</v>
      </c>
      <c r="B11" s="76"/>
      <c r="C11" s="42" t="s">
        <v>18</v>
      </c>
      <c r="D11" s="48"/>
    </row>
    <row r="12" spans="1:4" ht="15.75" customHeight="1">
      <c r="A12" s="40" t="s">
        <v>19</v>
      </c>
      <c r="B12" s="76"/>
      <c r="C12" s="42" t="s">
        <v>20</v>
      </c>
      <c r="D12" s="48"/>
    </row>
    <row r="13" spans="1:4" ht="15.75" customHeight="1">
      <c r="A13" s="40" t="s">
        <v>21</v>
      </c>
      <c r="B13" s="76"/>
      <c r="C13" s="42" t="s">
        <v>22</v>
      </c>
      <c r="D13" s="48">
        <v>12.87</v>
      </c>
    </row>
    <row r="14" spans="1:4" ht="15.75" customHeight="1">
      <c r="A14" s="40" t="s">
        <v>23</v>
      </c>
      <c r="B14" s="84" t="s">
        <v>24</v>
      </c>
      <c r="C14" s="42" t="s">
        <v>25</v>
      </c>
      <c r="D14" s="48"/>
    </row>
    <row r="15" spans="1:4" ht="15.75" customHeight="1">
      <c r="A15" s="40" t="s">
        <v>23</v>
      </c>
      <c r="B15" s="84" t="s">
        <v>24</v>
      </c>
      <c r="C15" s="42" t="s">
        <v>26</v>
      </c>
      <c r="D15" s="48"/>
    </row>
    <row r="16" spans="1:4" ht="15.75" customHeight="1">
      <c r="A16" s="40" t="s">
        <v>23</v>
      </c>
      <c r="B16" s="84" t="s">
        <v>24</v>
      </c>
      <c r="C16" s="42" t="s">
        <v>27</v>
      </c>
      <c r="D16" s="48"/>
    </row>
    <row r="17" spans="1:4" ht="15.75" customHeight="1">
      <c r="A17" s="40" t="s">
        <v>23</v>
      </c>
      <c r="B17" s="84" t="s">
        <v>24</v>
      </c>
      <c r="C17" s="42" t="s">
        <v>28</v>
      </c>
      <c r="D17" s="48"/>
    </row>
    <row r="18" spans="1:4" ht="15.75" customHeight="1">
      <c r="A18" s="40" t="s">
        <v>23</v>
      </c>
      <c r="B18" s="84" t="s">
        <v>24</v>
      </c>
      <c r="C18" s="42" t="s">
        <v>29</v>
      </c>
      <c r="D18" s="48"/>
    </row>
    <row r="19" spans="1:4" ht="15.75" customHeight="1">
      <c r="A19" s="40" t="s">
        <v>23</v>
      </c>
      <c r="B19" s="84" t="s">
        <v>24</v>
      </c>
      <c r="C19" s="42" t="s">
        <v>30</v>
      </c>
      <c r="D19" s="48"/>
    </row>
    <row r="20" spans="1:4" ht="15.75" customHeight="1">
      <c r="A20" s="40" t="s">
        <v>23</v>
      </c>
      <c r="B20" s="84" t="s">
        <v>24</v>
      </c>
      <c r="C20" s="42" t="s">
        <v>31</v>
      </c>
      <c r="D20" s="48"/>
    </row>
    <row r="21" spans="1:4" ht="15.75" customHeight="1">
      <c r="A21" s="40" t="s">
        <v>23</v>
      </c>
      <c r="B21" s="84" t="s">
        <v>24</v>
      </c>
      <c r="C21" s="42" t="s">
        <v>32</v>
      </c>
      <c r="D21" s="48"/>
    </row>
    <row r="22" spans="1:4" ht="15.75" customHeight="1">
      <c r="A22" s="40" t="s">
        <v>23</v>
      </c>
      <c r="B22" s="84" t="s">
        <v>24</v>
      </c>
      <c r="C22" s="42" t="s">
        <v>33</v>
      </c>
      <c r="D22" s="48"/>
    </row>
    <row r="23" spans="1:4" ht="15.75" customHeight="1">
      <c r="A23" s="40" t="s">
        <v>23</v>
      </c>
      <c r="B23" s="84" t="s">
        <v>24</v>
      </c>
      <c r="C23" s="42" t="s">
        <v>34</v>
      </c>
      <c r="D23" s="48"/>
    </row>
    <row r="24" spans="1:4" ht="15.75" customHeight="1">
      <c r="A24" s="40" t="s">
        <v>23</v>
      </c>
      <c r="B24" s="84" t="s">
        <v>24</v>
      </c>
      <c r="C24" s="42" t="s">
        <v>35</v>
      </c>
      <c r="D24" s="48"/>
    </row>
    <row r="25" spans="1:4" ht="15.75" customHeight="1">
      <c r="A25" s="40" t="s">
        <v>23</v>
      </c>
      <c r="B25" s="84" t="s">
        <v>24</v>
      </c>
      <c r="C25" s="42" t="s">
        <v>36</v>
      </c>
      <c r="D25" s="48"/>
    </row>
    <row r="26" spans="1:4" ht="15.75" customHeight="1">
      <c r="A26" s="40" t="s">
        <v>23</v>
      </c>
      <c r="B26" s="84" t="s">
        <v>24</v>
      </c>
      <c r="C26" s="42" t="s">
        <v>37</v>
      </c>
      <c r="D26" s="48"/>
    </row>
    <row r="27" spans="1:4" ht="15.75" customHeight="1">
      <c r="A27" s="40" t="s">
        <v>23</v>
      </c>
      <c r="B27" s="84" t="s">
        <v>24</v>
      </c>
      <c r="C27" s="42" t="s">
        <v>38</v>
      </c>
      <c r="D27" s="48"/>
    </row>
    <row r="28" spans="1:4" ht="15.75" customHeight="1">
      <c r="A28" s="40" t="s">
        <v>23</v>
      </c>
      <c r="B28" s="84" t="s">
        <v>24</v>
      </c>
      <c r="C28" s="42" t="s">
        <v>39</v>
      </c>
      <c r="D28" s="48"/>
    </row>
    <row r="29" spans="1:4" ht="15.75" customHeight="1">
      <c r="A29" s="40" t="s">
        <v>23</v>
      </c>
      <c r="B29" s="84" t="s">
        <v>24</v>
      </c>
      <c r="C29" s="42" t="s">
        <v>40</v>
      </c>
      <c r="D29" s="48"/>
    </row>
    <row r="30" spans="1:4" ht="15.75" customHeight="1">
      <c r="A30" s="40" t="s">
        <v>23</v>
      </c>
      <c r="B30" s="84" t="s">
        <v>24</v>
      </c>
      <c r="C30" s="42" t="s">
        <v>41</v>
      </c>
      <c r="D30" s="48"/>
    </row>
    <row r="31" spans="1:4" ht="15.75" customHeight="1">
      <c r="A31" s="40" t="s">
        <v>23</v>
      </c>
      <c r="B31" s="84" t="s">
        <v>24</v>
      </c>
      <c r="C31" s="42" t="s">
        <v>42</v>
      </c>
      <c r="D31" s="48"/>
    </row>
    <row r="32" spans="1:4" ht="15.75" customHeight="1">
      <c r="A32" s="50" t="s">
        <v>23</v>
      </c>
      <c r="B32" s="84" t="s">
        <v>24</v>
      </c>
      <c r="C32" s="42" t="s">
        <v>43</v>
      </c>
      <c r="D32" s="48"/>
    </row>
    <row r="33" spans="1:4" ht="15.75" customHeight="1">
      <c r="A33" s="50" t="s">
        <v>23</v>
      </c>
      <c r="B33" s="84" t="s">
        <v>24</v>
      </c>
      <c r="C33" s="42" t="s">
        <v>44</v>
      </c>
      <c r="D33" s="48"/>
    </row>
    <row r="34" spans="1:4" ht="15.75" customHeight="1">
      <c r="A34" s="85" t="s">
        <v>45</v>
      </c>
      <c r="B34" s="86">
        <v>171.91</v>
      </c>
      <c r="C34" s="87" t="s">
        <v>46</v>
      </c>
      <c r="D34" s="88">
        <v>171.91</v>
      </c>
    </row>
    <row r="35" spans="1:11" ht="24.75" customHeight="1">
      <c r="A35" s="116" t="s">
        <v>47</v>
      </c>
      <c r="B35" s="116"/>
      <c r="C35" s="116"/>
      <c r="D35" s="116"/>
      <c r="E35" s="89"/>
      <c r="F35" s="89"/>
      <c r="G35" s="89"/>
      <c r="H35" s="89"/>
      <c r="I35" s="89"/>
      <c r="J35" s="89"/>
      <c r="K35" s="89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G18" sqref="G18"/>
    </sheetView>
  </sheetViews>
  <sheetFormatPr defaultColWidth="8.00390625" defaultRowHeight="14.25"/>
  <cols>
    <col min="1" max="1" width="9.625" style="0" customWidth="1"/>
    <col min="2" max="2" width="23.375" style="0" customWidth="1"/>
    <col min="3" max="4" width="11.75390625" style="0" customWidth="1"/>
    <col min="5" max="11" width="10.875" style="0" customWidth="1"/>
  </cols>
  <sheetData>
    <row r="1" spans="1:11" ht="15" customHeight="1">
      <c r="A1" s="7" t="s">
        <v>23</v>
      </c>
      <c r="B1" s="8" t="s">
        <v>23</v>
      </c>
      <c r="C1" s="111" t="s">
        <v>48</v>
      </c>
      <c r="D1" s="111"/>
      <c r="E1" s="111"/>
      <c r="F1" s="111"/>
      <c r="G1" s="111"/>
      <c r="H1" s="111"/>
      <c r="I1" s="111"/>
      <c r="J1" s="111"/>
      <c r="K1" s="111"/>
    </row>
    <row r="2" spans="1:11" ht="21" customHeight="1">
      <c r="A2" s="120" t="s">
        <v>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3.5" customHeight="1">
      <c r="A3" s="121" t="s">
        <v>23</v>
      </c>
      <c r="B3" s="121"/>
      <c r="C3" s="121"/>
      <c r="D3" s="121"/>
      <c r="E3" s="121"/>
      <c r="F3" s="121"/>
      <c r="G3" s="121"/>
      <c r="H3" s="8" t="s">
        <v>23</v>
      </c>
      <c r="I3" s="8" t="s">
        <v>23</v>
      </c>
      <c r="J3" s="8" t="s">
        <v>23</v>
      </c>
      <c r="K3" s="2" t="s">
        <v>2</v>
      </c>
    </row>
    <row r="4" spans="1:11" ht="23.25" customHeight="1">
      <c r="A4" s="118" t="s">
        <v>50</v>
      </c>
      <c r="B4" s="119"/>
      <c r="C4" s="118" t="s">
        <v>51</v>
      </c>
      <c r="D4" s="118" t="s">
        <v>52</v>
      </c>
      <c r="E4" s="118" t="s">
        <v>53</v>
      </c>
      <c r="F4" s="118" t="s">
        <v>54</v>
      </c>
      <c r="G4" s="118" t="s">
        <v>55</v>
      </c>
      <c r="H4" s="118" t="s">
        <v>56</v>
      </c>
      <c r="I4" s="118" t="s">
        <v>57</v>
      </c>
      <c r="J4" s="118" t="s">
        <v>58</v>
      </c>
      <c r="K4" s="118" t="s">
        <v>59</v>
      </c>
    </row>
    <row r="5" spans="1:11" ht="39" customHeight="1">
      <c r="A5" s="68" t="s">
        <v>60</v>
      </c>
      <c r="B5" s="69" t="s">
        <v>61</v>
      </c>
      <c r="C5" s="119"/>
      <c r="D5" s="119"/>
      <c r="E5" s="119"/>
      <c r="F5" s="119"/>
      <c r="G5" s="119"/>
      <c r="H5" s="119"/>
      <c r="I5" s="119"/>
      <c r="J5" s="119"/>
      <c r="K5" s="119"/>
    </row>
    <row r="6" spans="1:11" ht="19.5" customHeight="1">
      <c r="A6" s="90"/>
      <c r="B6" s="90" t="s">
        <v>51</v>
      </c>
      <c r="C6" s="91">
        <v>171.9069</v>
      </c>
      <c r="D6" s="91">
        <v>171.9069</v>
      </c>
      <c r="E6" s="91">
        <v>171.9069</v>
      </c>
      <c r="F6" s="92"/>
      <c r="G6" s="92"/>
      <c r="H6" s="70"/>
      <c r="I6" s="70"/>
      <c r="J6" s="70"/>
      <c r="K6" s="70"/>
    </row>
    <row r="7" spans="1:11" ht="21" customHeight="1">
      <c r="A7" s="90" t="s">
        <v>62</v>
      </c>
      <c r="B7" s="90" t="s">
        <v>63</v>
      </c>
      <c r="C7" s="91">
        <v>159.0345</v>
      </c>
      <c r="D7" s="91">
        <v>159.0345</v>
      </c>
      <c r="E7" s="91">
        <v>159.0345</v>
      </c>
      <c r="F7" s="93"/>
      <c r="G7" s="93"/>
      <c r="H7" s="72"/>
      <c r="I7" s="72"/>
      <c r="J7" s="72"/>
      <c r="K7" s="72"/>
    </row>
    <row r="8" spans="1:11" ht="25.5" customHeight="1">
      <c r="A8" s="90" t="s">
        <v>198</v>
      </c>
      <c r="B8" s="90" t="s">
        <v>199</v>
      </c>
      <c r="C8" s="91">
        <v>159.0345</v>
      </c>
      <c r="D8" s="91">
        <v>159.0345</v>
      </c>
      <c r="E8" s="91">
        <v>159.0345</v>
      </c>
      <c r="F8" s="93"/>
      <c r="G8" s="93"/>
      <c r="H8" s="72"/>
      <c r="I8" s="72"/>
      <c r="J8" s="72"/>
      <c r="K8" s="72"/>
    </row>
    <row r="9" spans="1:11" ht="24.75" customHeight="1">
      <c r="A9" s="90" t="s">
        <v>64</v>
      </c>
      <c r="B9" s="90" t="s">
        <v>200</v>
      </c>
      <c r="C9" s="91">
        <v>126.0345</v>
      </c>
      <c r="D9" s="91">
        <v>126.0345</v>
      </c>
      <c r="E9" s="91">
        <v>126.0345</v>
      </c>
      <c r="F9" s="93"/>
      <c r="G9" s="93"/>
      <c r="H9" s="72"/>
      <c r="I9" s="72"/>
      <c r="J9" s="72"/>
      <c r="K9" s="72"/>
    </row>
    <row r="10" spans="1:11" ht="24.75" customHeight="1">
      <c r="A10" s="90" t="s">
        <v>201</v>
      </c>
      <c r="B10" s="90" t="s">
        <v>202</v>
      </c>
      <c r="C10" s="91">
        <v>126.0345</v>
      </c>
      <c r="D10" s="91">
        <v>126.0345</v>
      </c>
      <c r="E10" s="91">
        <v>126.0345</v>
      </c>
      <c r="F10" s="93"/>
      <c r="G10" s="93"/>
      <c r="H10" s="72"/>
      <c r="I10" s="72"/>
      <c r="J10" s="72"/>
      <c r="K10" s="72"/>
    </row>
    <row r="11" spans="1:11" ht="21" customHeight="1">
      <c r="A11" s="90" t="s">
        <v>65</v>
      </c>
      <c r="B11" s="90" t="s">
        <v>203</v>
      </c>
      <c r="C11" s="91">
        <v>23</v>
      </c>
      <c r="D11" s="91">
        <v>23</v>
      </c>
      <c r="E11" s="91">
        <v>23</v>
      </c>
      <c r="F11" s="93"/>
      <c r="G11" s="93"/>
      <c r="H11" s="72"/>
      <c r="I11" s="72"/>
      <c r="J11" s="72"/>
      <c r="K11" s="72"/>
    </row>
    <row r="12" spans="1:11" ht="21" customHeight="1">
      <c r="A12" s="90" t="s">
        <v>201</v>
      </c>
      <c r="B12" s="90" t="s">
        <v>202</v>
      </c>
      <c r="C12" s="91">
        <v>23</v>
      </c>
      <c r="D12" s="91">
        <v>23</v>
      </c>
      <c r="E12" s="91">
        <v>23</v>
      </c>
      <c r="F12" s="93"/>
      <c r="G12" s="93"/>
      <c r="H12" s="72"/>
      <c r="I12" s="72"/>
      <c r="J12" s="72"/>
      <c r="K12" s="72"/>
    </row>
    <row r="13" spans="1:11" ht="21" customHeight="1">
      <c r="A13" s="90" t="s">
        <v>204</v>
      </c>
      <c r="B13" s="90" t="s">
        <v>205</v>
      </c>
      <c r="C13" s="91">
        <v>10</v>
      </c>
      <c r="D13" s="91">
        <v>10</v>
      </c>
      <c r="E13" s="91">
        <v>10</v>
      </c>
      <c r="F13" s="93"/>
      <c r="G13" s="93"/>
      <c r="H13" s="72"/>
      <c r="I13" s="72"/>
      <c r="J13" s="72"/>
      <c r="K13" s="72"/>
    </row>
    <row r="14" spans="1:11" ht="24" customHeight="1">
      <c r="A14" s="90" t="s">
        <v>201</v>
      </c>
      <c r="B14" s="90" t="s">
        <v>202</v>
      </c>
      <c r="C14" s="91">
        <v>10</v>
      </c>
      <c r="D14" s="91">
        <v>10</v>
      </c>
      <c r="E14" s="91">
        <v>10</v>
      </c>
      <c r="F14" s="93"/>
      <c r="G14" s="93"/>
      <c r="H14" s="72"/>
      <c r="I14" s="72"/>
      <c r="J14" s="72"/>
      <c r="K14" s="72"/>
    </row>
    <row r="15" spans="1:11" ht="21" customHeight="1">
      <c r="A15" s="90" t="s">
        <v>66</v>
      </c>
      <c r="B15" s="90" t="s">
        <v>67</v>
      </c>
      <c r="C15" s="91">
        <v>12.8724</v>
      </c>
      <c r="D15" s="91">
        <v>12.8724</v>
      </c>
      <c r="E15" s="91">
        <v>12.8724</v>
      </c>
      <c r="F15" s="93"/>
      <c r="G15" s="93"/>
      <c r="H15" s="72"/>
      <c r="I15" s="72"/>
      <c r="J15" s="72"/>
      <c r="K15" s="72"/>
    </row>
    <row r="16" spans="1:11" ht="24.75" customHeight="1">
      <c r="A16" s="90" t="s">
        <v>68</v>
      </c>
      <c r="B16" s="90" t="s">
        <v>69</v>
      </c>
      <c r="C16" s="91">
        <v>12.8724</v>
      </c>
      <c r="D16" s="91">
        <v>12.8724</v>
      </c>
      <c r="E16" s="91">
        <v>12.8724</v>
      </c>
      <c r="F16" s="93"/>
      <c r="G16" s="93"/>
      <c r="H16" s="72"/>
      <c r="I16" s="72"/>
      <c r="J16" s="72"/>
      <c r="K16" s="72"/>
    </row>
    <row r="17" spans="1:11" ht="21" customHeight="1">
      <c r="A17" s="90" t="s">
        <v>70</v>
      </c>
      <c r="B17" s="90" t="s">
        <v>71</v>
      </c>
      <c r="C17" s="91">
        <v>12.8724</v>
      </c>
      <c r="D17" s="91">
        <v>12.8724</v>
      </c>
      <c r="E17" s="91">
        <v>12.8724</v>
      </c>
      <c r="F17" s="93"/>
      <c r="G17" s="93"/>
      <c r="H17" s="72"/>
      <c r="I17" s="72"/>
      <c r="J17" s="72"/>
      <c r="K17" s="72"/>
    </row>
    <row r="18" spans="1:11" ht="24" customHeight="1">
      <c r="A18" s="90" t="s">
        <v>201</v>
      </c>
      <c r="B18" s="90" t="s">
        <v>202</v>
      </c>
      <c r="C18" s="91">
        <v>12.8724</v>
      </c>
      <c r="D18" s="91">
        <v>12.8724</v>
      </c>
      <c r="E18" s="91">
        <v>12.8724</v>
      </c>
      <c r="F18" s="94"/>
      <c r="G18" s="94"/>
      <c r="H18" s="71"/>
      <c r="I18" s="71"/>
      <c r="J18" s="71"/>
      <c r="K18" s="71"/>
    </row>
    <row r="19" spans="1:11" ht="15" customHeight="1">
      <c r="A19" s="117" t="s">
        <v>47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8" ht="14.25">
      <c r="D28" s="6"/>
    </row>
  </sheetData>
  <sheetProtection/>
  <mergeCells count="14">
    <mergeCell ref="C1:K1"/>
    <mergeCell ref="A2:K2"/>
    <mergeCell ref="A3:G3"/>
    <mergeCell ref="A4:B4"/>
    <mergeCell ref="A19:K19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D6" sqref="D6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3" width="15.00390625" style="0" customWidth="1"/>
    <col min="4" max="4" width="14.25390625" style="0" customWidth="1"/>
    <col min="5" max="5" width="14.00390625" style="0" customWidth="1"/>
    <col min="6" max="6" width="14.125" style="0" customWidth="1"/>
    <col min="7" max="7" width="12.75390625" style="0" customWidth="1"/>
    <col min="8" max="8" width="12.875" style="0" customWidth="1"/>
    <col min="9" max="9" width="7.25390625" style="0" customWidth="1"/>
    <col min="10" max="10" width="12.375" style="0" customWidth="1"/>
    <col min="11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111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62"/>
      <c r="Q1" s="62"/>
      <c r="R1" s="62"/>
      <c r="S1" s="62"/>
      <c r="T1" s="62"/>
    </row>
    <row r="2" spans="1:20" ht="36.75" customHeight="1">
      <c r="A2" s="120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63"/>
      <c r="Q2" s="63"/>
      <c r="R2" s="63"/>
      <c r="S2" s="63"/>
      <c r="T2" s="63"/>
    </row>
    <row r="3" spans="4:15" ht="18.75" customHeight="1">
      <c r="D3" s="34" t="s">
        <v>23</v>
      </c>
      <c r="E3" s="34"/>
      <c r="F3" s="34"/>
      <c r="G3" s="35" t="s">
        <v>23</v>
      </c>
      <c r="H3" s="35" t="s">
        <v>23</v>
      </c>
      <c r="I3" s="35"/>
      <c r="J3" s="35"/>
      <c r="K3" s="35"/>
      <c r="L3" s="35" t="s">
        <v>23</v>
      </c>
      <c r="M3" s="35" t="s">
        <v>23</v>
      </c>
      <c r="N3" s="35"/>
      <c r="O3" s="36" t="s">
        <v>2</v>
      </c>
    </row>
    <row r="4" spans="1:15" ht="24" customHeight="1">
      <c r="A4" s="122" t="s">
        <v>50</v>
      </c>
      <c r="B4" s="123"/>
      <c r="C4" s="127" t="s">
        <v>51</v>
      </c>
      <c r="D4" s="124" t="s">
        <v>74</v>
      </c>
      <c r="E4" s="124"/>
      <c r="F4" s="124"/>
      <c r="G4" s="125"/>
      <c r="H4" s="126" t="s">
        <v>75</v>
      </c>
      <c r="I4" s="124"/>
      <c r="J4" s="124"/>
      <c r="K4" s="124"/>
      <c r="L4" s="124"/>
      <c r="M4" s="124"/>
      <c r="N4" s="124"/>
      <c r="O4" s="125"/>
    </row>
    <row r="5" spans="1:15" ht="25.5" customHeight="1">
      <c r="A5" s="33" t="s">
        <v>60</v>
      </c>
      <c r="B5" s="33" t="s">
        <v>61</v>
      </c>
      <c r="C5" s="128"/>
      <c r="D5" s="4" t="s">
        <v>76</v>
      </c>
      <c r="E5" s="4" t="s">
        <v>77</v>
      </c>
      <c r="F5" s="4" t="s">
        <v>78</v>
      </c>
      <c r="G5" s="4" t="s">
        <v>79</v>
      </c>
      <c r="H5" s="4" t="s">
        <v>76</v>
      </c>
      <c r="I5" s="4" t="s">
        <v>80</v>
      </c>
      <c r="J5" s="4" t="s">
        <v>78</v>
      </c>
      <c r="K5" s="4" t="s">
        <v>81</v>
      </c>
      <c r="L5" s="4" t="s">
        <v>82</v>
      </c>
      <c r="M5" s="4" t="s">
        <v>83</v>
      </c>
      <c r="N5" s="4" t="s">
        <v>84</v>
      </c>
      <c r="O5" s="4" t="s">
        <v>85</v>
      </c>
    </row>
    <row r="6" spans="1:15" ht="18" customHeight="1">
      <c r="A6" s="100"/>
      <c r="B6" s="100" t="s">
        <v>51</v>
      </c>
      <c r="C6" s="95">
        <v>171.9069</v>
      </c>
      <c r="D6" s="96">
        <v>138.9069</v>
      </c>
      <c r="E6" s="97">
        <v>115.2781</v>
      </c>
      <c r="F6" s="98">
        <v>22.6712</v>
      </c>
      <c r="G6" s="98">
        <v>0.9576</v>
      </c>
      <c r="H6" s="101">
        <v>33</v>
      </c>
      <c r="I6" s="59">
        <f>(I7+I15)/10000</f>
        <v>0</v>
      </c>
      <c r="J6" s="101">
        <v>33</v>
      </c>
      <c r="K6" s="59">
        <f>K7+K15</f>
        <v>0</v>
      </c>
      <c r="L6" s="59">
        <f>L7+L15</f>
        <v>0</v>
      </c>
      <c r="M6" s="59">
        <f>M7+M15</f>
        <v>0</v>
      </c>
      <c r="N6" s="59">
        <f>N7+N15</f>
        <v>0</v>
      </c>
      <c r="O6" s="59">
        <f>O7+O15</f>
        <v>0</v>
      </c>
    </row>
    <row r="7" spans="1:15" ht="27" customHeight="1">
      <c r="A7" s="100" t="s">
        <v>62</v>
      </c>
      <c r="B7" s="100" t="s">
        <v>63</v>
      </c>
      <c r="C7" s="95">
        <v>159.0345</v>
      </c>
      <c r="D7" s="96">
        <v>126.0345</v>
      </c>
      <c r="E7" s="97">
        <v>102.4057</v>
      </c>
      <c r="F7" s="98">
        <v>22.6712</v>
      </c>
      <c r="G7" s="98">
        <v>0.9576</v>
      </c>
      <c r="H7" s="101">
        <v>33</v>
      </c>
      <c r="I7" s="59">
        <f>(I8+I11)/10000</f>
        <v>0</v>
      </c>
      <c r="J7" s="101">
        <v>33</v>
      </c>
      <c r="K7" s="59">
        <f>K8+K11</f>
        <v>0</v>
      </c>
      <c r="L7" s="59">
        <f>L8+L11</f>
        <v>0</v>
      </c>
      <c r="M7" s="59">
        <f>M8+M11</f>
        <v>0</v>
      </c>
      <c r="N7" s="59">
        <f>N8+N11</f>
        <v>0</v>
      </c>
      <c r="O7" s="59">
        <f>O8+O11</f>
        <v>0</v>
      </c>
    </row>
    <row r="8" spans="1:15" ht="27" customHeight="1">
      <c r="A8" s="100" t="s">
        <v>198</v>
      </c>
      <c r="B8" s="100" t="s">
        <v>199</v>
      </c>
      <c r="C8" s="95">
        <v>159.0345</v>
      </c>
      <c r="D8" s="96">
        <v>126.0345</v>
      </c>
      <c r="E8" s="97">
        <v>102.4057</v>
      </c>
      <c r="F8" s="98">
        <v>22.6712</v>
      </c>
      <c r="G8" s="98">
        <v>0.9576</v>
      </c>
      <c r="H8" s="101">
        <v>33</v>
      </c>
      <c r="I8" s="59">
        <f>(I9+I10)/10000</f>
        <v>0</v>
      </c>
      <c r="J8" s="101">
        <v>33</v>
      </c>
      <c r="K8" s="59">
        <f>K9+K10</f>
        <v>0</v>
      </c>
      <c r="L8" s="59">
        <f>L9+L10</f>
        <v>0</v>
      </c>
      <c r="M8" s="59">
        <f>M9+M10</f>
        <v>0</v>
      </c>
      <c r="N8" s="59">
        <f>N9+N10</f>
        <v>0</v>
      </c>
      <c r="O8" s="59">
        <f>O9+O10</f>
        <v>0</v>
      </c>
    </row>
    <row r="9" spans="1:15" ht="27" customHeight="1">
      <c r="A9" s="100" t="s">
        <v>64</v>
      </c>
      <c r="B9" s="100" t="s">
        <v>200</v>
      </c>
      <c r="C9" s="95">
        <v>126.0345</v>
      </c>
      <c r="D9" s="96">
        <v>126.0345</v>
      </c>
      <c r="E9" s="97">
        <v>102.4057</v>
      </c>
      <c r="F9" s="99">
        <v>22.6712</v>
      </c>
      <c r="G9" s="99">
        <v>0.9576</v>
      </c>
      <c r="H9" s="101">
        <v>0</v>
      </c>
      <c r="I9" s="60">
        <v>0</v>
      </c>
      <c r="J9" s="95">
        <v>0</v>
      </c>
      <c r="K9" s="60"/>
      <c r="L9" s="64"/>
      <c r="M9" s="65"/>
      <c r="N9" s="65"/>
      <c r="O9" s="60"/>
    </row>
    <row r="10" spans="1:15" ht="27" customHeight="1">
      <c r="A10" s="100" t="s">
        <v>201</v>
      </c>
      <c r="B10" s="100" t="s">
        <v>202</v>
      </c>
      <c r="C10" s="95">
        <v>126.0345</v>
      </c>
      <c r="D10" s="96">
        <v>126.0345</v>
      </c>
      <c r="E10" s="97">
        <v>102.4057</v>
      </c>
      <c r="F10" s="99">
        <v>22.6712</v>
      </c>
      <c r="G10" s="99">
        <v>0.9576</v>
      </c>
      <c r="H10" s="101">
        <v>0</v>
      </c>
      <c r="I10" s="60">
        <v>0</v>
      </c>
      <c r="J10" s="95">
        <v>0</v>
      </c>
      <c r="K10" s="60"/>
      <c r="L10" s="64"/>
      <c r="M10" s="65"/>
      <c r="N10" s="65"/>
      <c r="O10" s="60"/>
    </row>
    <row r="11" spans="1:15" ht="27" customHeight="1">
      <c r="A11" s="100" t="s">
        <v>65</v>
      </c>
      <c r="B11" s="100" t="s">
        <v>203</v>
      </c>
      <c r="C11" s="95">
        <v>23</v>
      </c>
      <c r="D11" s="96">
        <v>0</v>
      </c>
      <c r="E11" s="97">
        <v>0</v>
      </c>
      <c r="F11" s="99">
        <v>0</v>
      </c>
      <c r="G11" s="99">
        <v>0</v>
      </c>
      <c r="H11" s="101">
        <v>23</v>
      </c>
      <c r="I11" s="59">
        <f>(I12+I13+I14)/10000</f>
        <v>0</v>
      </c>
      <c r="J11" s="101">
        <v>23</v>
      </c>
      <c r="K11" s="59">
        <f>K12+K13+K14</f>
        <v>0</v>
      </c>
      <c r="L11" s="59">
        <f>L12+L13+L14</f>
        <v>0</v>
      </c>
      <c r="M11" s="59">
        <f>M12+M13+M14</f>
        <v>0</v>
      </c>
      <c r="N11" s="59">
        <f>N12+N13+N14</f>
        <v>0</v>
      </c>
      <c r="O11" s="59">
        <f>O12+O13+O14</f>
        <v>0</v>
      </c>
    </row>
    <row r="12" spans="1:15" ht="27" customHeight="1">
      <c r="A12" s="100" t="s">
        <v>201</v>
      </c>
      <c r="B12" s="100" t="s">
        <v>202</v>
      </c>
      <c r="C12" s="95">
        <v>23</v>
      </c>
      <c r="D12" s="96">
        <v>0</v>
      </c>
      <c r="E12" s="97">
        <v>0</v>
      </c>
      <c r="F12" s="99">
        <v>0</v>
      </c>
      <c r="G12" s="99">
        <v>0</v>
      </c>
      <c r="H12" s="101">
        <v>23</v>
      </c>
      <c r="I12" s="61">
        <v>0</v>
      </c>
      <c r="J12" s="101">
        <v>23</v>
      </c>
      <c r="K12" s="61"/>
      <c r="L12" s="66"/>
      <c r="M12" s="67"/>
      <c r="N12" s="67"/>
      <c r="O12" s="61"/>
    </row>
    <row r="13" spans="1:15" ht="27" customHeight="1">
      <c r="A13" s="100" t="s">
        <v>204</v>
      </c>
      <c r="B13" s="100" t="s">
        <v>205</v>
      </c>
      <c r="C13" s="95">
        <v>10</v>
      </c>
      <c r="D13" s="96">
        <v>0</v>
      </c>
      <c r="E13" s="97">
        <v>0</v>
      </c>
      <c r="F13" s="99">
        <v>0</v>
      </c>
      <c r="G13" s="99">
        <v>0</v>
      </c>
      <c r="H13" s="101">
        <v>10</v>
      </c>
      <c r="I13" s="61">
        <v>0</v>
      </c>
      <c r="J13" s="101">
        <v>10</v>
      </c>
      <c r="K13" s="61"/>
      <c r="L13" s="66"/>
      <c r="M13" s="67"/>
      <c r="N13" s="67"/>
      <c r="O13" s="61"/>
    </row>
    <row r="14" spans="1:15" ht="27" customHeight="1">
      <c r="A14" s="100" t="s">
        <v>201</v>
      </c>
      <c r="B14" s="100" t="s">
        <v>202</v>
      </c>
      <c r="C14" s="95">
        <v>10</v>
      </c>
      <c r="D14" s="96">
        <v>0</v>
      </c>
      <c r="E14" s="97">
        <v>0</v>
      </c>
      <c r="F14" s="99">
        <v>0</v>
      </c>
      <c r="G14" s="99">
        <v>0</v>
      </c>
      <c r="H14" s="101">
        <v>10</v>
      </c>
      <c r="I14" s="61">
        <v>0</v>
      </c>
      <c r="J14" s="101">
        <v>10</v>
      </c>
      <c r="K14" s="61"/>
      <c r="L14" s="66"/>
      <c r="M14" s="67"/>
      <c r="N14" s="67"/>
      <c r="O14" s="61"/>
    </row>
    <row r="15" spans="1:15" ht="27" customHeight="1">
      <c r="A15" s="100" t="s">
        <v>66</v>
      </c>
      <c r="B15" s="100" t="s">
        <v>67</v>
      </c>
      <c r="C15" s="95">
        <v>12.8724</v>
      </c>
      <c r="D15" s="96">
        <v>12.8724</v>
      </c>
      <c r="E15" s="97">
        <v>12.8724</v>
      </c>
      <c r="F15" s="99">
        <v>0</v>
      </c>
      <c r="G15" s="99">
        <v>0</v>
      </c>
      <c r="H15" s="101">
        <v>0</v>
      </c>
      <c r="I15" s="59">
        <f>(I16)/10000</f>
        <v>0</v>
      </c>
      <c r="J15" s="59">
        <f>(J16)/10000</f>
        <v>0</v>
      </c>
      <c r="K15" s="59">
        <f>K16</f>
        <v>0</v>
      </c>
      <c r="L15" s="59">
        <f>L16</f>
        <v>0</v>
      </c>
      <c r="M15" s="59">
        <f>M16</f>
        <v>0</v>
      </c>
      <c r="N15" s="59">
        <f>N16</f>
        <v>0</v>
      </c>
      <c r="O15" s="59">
        <f>O16</f>
        <v>0</v>
      </c>
    </row>
    <row r="16" spans="1:15" ht="27" customHeight="1">
      <c r="A16" s="100" t="s">
        <v>68</v>
      </c>
      <c r="B16" s="100" t="s">
        <v>69</v>
      </c>
      <c r="C16" s="95">
        <v>12.8724</v>
      </c>
      <c r="D16" s="96">
        <v>12.8724</v>
      </c>
      <c r="E16" s="97">
        <v>12.8724</v>
      </c>
      <c r="F16" s="99">
        <v>0</v>
      </c>
      <c r="G16" s="99">
        <v>0</v>
      </c>
      <c r="H16" s="101">
        <v>0</v>
      </c>
      <c r="I16" s="61">
        <v>0</v>
      </c>
      <c r="J16" s="61">
        <v>0</v>
      </c>
      <c r="K16" s="61"/>
      <c r="L16" s="66"/>
      <c r="M16" s="67"/>
      <c r="N16" s="67"/>
      <c r="O16" s="61"/>
    </row>
    <row r="17" spans="1:15" ht="27" customHeight="1">
      <c r="A17" s="100" t="s">
        <v>70</v>
      </c>
      <c r="B17" s="100" t="s">
        <v>71</v>
      </c>
      <c r="C17" s="95">
        <v>12.8724</v>
      </c>
      <c r="D17" s="96">
        <v>12.8724</v>
      </c>
      <c r="E17" s="97">
        <v>12.8724</v>
      </c>
      <c r="F17" s="98">
        <v>0</v>
      </c>
      <c r="G17" s="98">
        <v>0</v>
      </c>
      <c r="H17" s="101">
        <v>0</v>
      </c>
      <c r="I17" s="61">
        <v>0</v>
      </c>
      <c r="J17" s="61">
        <v>0</v>
      </c>
      <c r="K17" s="61"/>
      <c r="L17" s="66"/>
      <c r="M17" s="67"/>
      <c r="N17" s="67"/>
      <c r="O17" s="61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0">
      <selection activeCell="I14" sqref="I14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111" t="s">
        <v>86</v>
      </c>
      <c r="B1" s="111"/>
      <c r="C1" s="111"/>
      <c r="D1" s="111"/>
      <c r="E1" s="111"/>
      <c r="F1" s="111"/>
    </row>
    <row r="2" spans="1:6" ht="36.75" customHeight="1">
      <c r="A2" s="112" t="s">
        <v>87</v>
      </c>
      <c r="B2" s="112"/>
      <c r="C2" s="112"/>
      <c r="D2" s="112"/>
      <c r="E2" s="112"/>
      <c r="F2" s="112"/>
    </row>
    <row r="3" spans="1:6" ht="18.75" customHeight="1">
      <c r="A3" s="34" t="s">
        <v>23</v>
      </c>
      <c r="B3" s="35" t="s">
        <v>23</v>
      </c>
      <c r="C3" s="35" t="s">
        <v>23</v>
      </c>
      <c r="D3" s="35" t="s">
        <v>23</v>
      </c>
      <c r="E3" s="35" t="s">
        <v>23</v>
      </c>
      <c r="F3" s="36" t="s">
        <v>2</v>
      </c>
    </row>
    <row r="4" spans="1:6" ht="24" customHeight="1">
      <c r="A4" s="129" t="s">
        <v>3</v>
      </c>
      <c r="B4" s="130"/>
      <c r="C4" s="131" t="s">
        <v>4</v>
      </c>
      <c r="D4" s="132"/>
      <c r="E4" s="132"/>
      <c r="F4" s="133"/>
    </row>
    <row r="5" spans="1:6" ht="25.5" customHeight="1">
      <c r="A5" s="37" t="s">
        <v>5</v>
      </c>
      <c r="B5" s="38" t="s">
        <v>6</v>
      </c>
      <c r="C5" s="39" t="s">
        <v>5</v>
      </c>
      <c r="D5" s="38" t="s">
        <v>51</v>
      </c>
      <c r="E5" s="38" t="s">
        <v>88</v>
      </c>
      <c r="F5" s="38" t="s">
        <v>89</v>
      </c>
    </row>
    <row r="6" spans="1:6" ht="18" customHeight="1">
      <c r="A6" s="40" t="s">
        <v>90</v>
      </c>
      <c r="B6" s="41">
        <v>171.91</v>
      </c>
      <c r="C6" s="42" t="s">
        <v>91</v>
      </c>
      <c r="D6" s="41">
        <v>171.91</v>
      </c>
      <c r="E6" s="41">
        <v>171.91</v>
      </c>
      <c r="F6" s="43"/>
    </row>
    <row r="7" spans="1:6" ht="18" customHeight="1">
      <c r="A7" s="40" t="s">
        <v>92</v>
      </c>
      <c r="B7" s="41">
        <v>171.91</v>
      </c>
      <c r="C7" s="42" t="s">
        <v>93</v>
      </c>
      <c r="D7" s="41">
        <v>159.035</v>
      </c>
      <c r="E7" s="41">
        <v>159.04</v>
      </c>
      <c r="F7" s="43"/>
    </row>
    <row r="8" spans="1:6" ht="18" customHeight="1">
      <c r="A8" s="40" t="s">
        <v>94</v>
      </c>
      <c r="B8" s="44"/>
      <c r="C8" s="42" t="s">
        <v>95</v>
      </c>
      <c r="D8" s="45"/>
      <c r="E8" s="45"/>
      <c r="F8" s="43"/>
    </row>
    <row r="9" spans="1:6" ht="18" customHeight="1">
      <c r="A9" s="40" t="s">
        <v>23</v>
      </c>
      <c r="B9" s="46"/>
      <c r="C9" s="42" t="s">
        <v>96</v>
      </c>
      <c r="D9" s="45"/>
      <c r="E9" s="45"/>
      <c r="F9" s="43"/>
    </row>
    <row r="10" spans="1:6" ht="18" customHeight="1">
      <c r="A10" s="40" t="s">
        <v>97</v>
      </c>
      <c r="B10" s="47"/>
      <c r="C10" s="42" t="s">
        <v>98</v>
      </c>
      <c r="D10" s="45"/>
      <c r="E10" s="45"/>
      <c r="F10" s="43"/>
    </row>
    <row r="11" spans="1:6" ht="18" customHeight="1">
      <c r="A11" s="40" t="s">
        <v>23</v>
      </c>
      <c r="B11" s="46"/>
      <c r="C11" s="42" t="s">
        <v>99</v>
      </c>
      <c r="D11" s="45"/>
      <c r="E11" s="45"/>
      <c r="F11" s="43"/>
    </row>
    <row r="12" spans="1:6" ht="18" customHeight="1">
      <c r="A12" s="40" t="s">
        <v>23</v>
      </c>
      <c r="B12" s="46"/>
      <c r="C12" s="42" t="s">
        <v>100</v>
      </c>
      <c r="D12" s="45"/>
      <c r="E12" s="45"/>
      <c r="F12" s="43"/>
    </row>
    <row r="13" spans="1:6" ht="18" customHeight="1">
      <c r="A13" s="40" t="s">
        <v>23</v>
      </c>
      <c r="B13" s="46"/>
      <c r="C13" s="42" t="s">
        <v>101</v>
      </c>
      <c r="D13" s="45"/>
      <c r="E13" s="45"/>
      <c r="F13" s="43"/>
    </row>
    <row r="14" spans="1:6" ht="18" customHeight="1">
      <c r="A14" s="40" t="s">
        <v>23</v>
      </c>
      <c r="B14" s="46"/>
      <c r="C14" s="42" t="s">
        <v>102</v>
      </c>
      <c r="D14" s="45">
        <v>12.87</v>
      </c>
      <c r="E14" s="45">
        <v>12.87</v>
      </c>
      <c r="F14" s="43"/>
    </row>
    <row r="15" spans="1:6" ht="18" customHeight="1">
      <c r="A15" s="40" t="s">
        <v>23</v>
      </c>
      <c r="B15" s="46"/>
      <c r="C15" s="42" t="s">
        <v>103</v>
      </c>
      <c r="D15" s="45"/>
      <c r="E15" s="49"/>
      <c r="F15" s="43"/>
    </row>
    <row r="16" spans="1:6" ht="18" customHeight="1">
      <c r="A16" s="40" t="s">
        <v>23</v>
      </c>
      <c r="B16" s="46"/>
      <c r="C16" s="42" t="s">
        <v>104</v>
      </c>
      <c r="D16" s="45"/>
      <c r="E16" s="49"/>
      <c r="F16" s="43"/>
    </row>
    <row r="17" spans="1:6" ht="18" customHeight="1">
      <c r="A17" s="40" t="s">
        <v>23</v>
      </c>
      <c r="B17" s="46"/>
      <c r="C17" s="42" t="s">
        <v>105</v>
      </c>
      <c r="D17" s="45"/>
      <c r="E17" s="49"/>
      <c r="F17" s="43"/>
    </row>
    <row r="18" spans="1:6" ht="18" customHeight="1">
      <c r="A18" s="40" t="s">
        <v>23</v>
      </c>
      <c r="B18" s="46"/>
      <c r="C18" s="42" t="s">
        <v>106</v>
      </c>
      <c r="D18" s="45"/>
      <c r="E18" s="49"/>
      <c r="F18" s="43"/>
    </row>
    <row r="19" spans="1:6" ht="18" customHeight="1">
      <c r="A19" s="40" t="s">
        <v>23</v>
      </c>
      <c r="B19" s="46"/>
      <c r="C19" s="42" t="s">
        <v>107</v>
      </c>
      <c r="D19" s="45"/>
      <c r="E19" s="49"/>
      <c r="F19" s="43"/>
    </row>
    <row r="20" spans="1:6" ht="18" customHeight="1">
      <c r="A20" s="40" t="s">
        <v>23</v>
      </c>
      <c r="B20" s="46"/>
      <c r="C20" s="42" t="s">
        <v>108</v>
      </c>
      <c r="D20" s="45"/>
      <c r="E20" s="49"/>
      <c r="F20" s="43"/>
    </row>
    <row r="21" spans="1:6" ht="18" customHeight="1">
      <c r="A21" s="40" t="s">
        <v>23</v>
      </c>
      <c r="B21" s="46"/>
      <c r="C21" s="42" t="s">
        <v>109</v>
      </c>
      <c r="D21" s="45"/>
      <c r="E21" s="49"/>
      <c r="F21" s="43"/>
    </row>
    <row r="22" spans="1:6" ht="18" customHeight="1">
      <c r="A22" s="40" t="s">
        <v>23</v>
      </c>
      <c r="B22" s="46"/>
      <c r="C22" s="42" t="s">
        <v>110</v>
      </c>
      <c r="D22" s="45"/>
      <c r="E22" s="49"/>
      <c r="F22" s="43"/>
    </row>
    <row r="23" spans="1:6" ht="18" customHeight="1">
      <c r="A23" s="40" t="s">
        <v>23</v>
      </c>
      <c r="B23" s="46"/>
      <c r="C23" s="42" t="s">
        <v>111</v>
      </c>
      <c r="D23" s="45"/>
      <c r="E23" s="49"/>
      <c r="F23" s="43"/>
    </row>
    <row r="24" spans="1:6" ht="18" customHeight="1">
      <c r="A24" s="40" t="s">
        <v>23</v>
      </c>
      <c r="B24" s="46"/>
      <c r="C24" s="42" t="s">
        <v>112</v>
      </c>
      <c r="D24" s="45"/>
      <c r="E24" s="49"/>
      <c r="F24" s="43"/>
    </row>
    <row r="25" spans="1:6" ht="18" customHeight="1">
      <c r="A25" s="40" t="s">
        <v>23</v>
      </c>
      <c r="B25" s="46"/>
      <c r="C25" s="42" t="s">
        <v>113</v>
      </c>
      <c r="D25" s="45"/>
      <c r="E25" s="49"/>
      <c r="F25" s="43"/>
    </row>
    <row r="26" spans="1:6" ht="18" customHeight="1">
      <c r="A26" s="40" t="s">
        <v>23</v>
      </c>
      <c r="B26" s="46"/>
      <c r="C26" s="42" t="s">
        <v>114</v>
      </c>
      <c r="D26" s="45"/>
      <c r="E26" s="49"/>
      <c r="F26" s="43"/>
    </row>
    <row r="27" spans="1:6" ht="18" customHeight="1">
      <c r="A27" s="40" t="s">
        <v>23</v>
      </c>
      <c r="B27" s="46"/>
      <c r="C27" s="42" t="s">
        <v>115</v>
      </c>
      <c r="D27" s="45"/>
      <c r="E27" s="49"/>
      <c r="F27" s="43"/>
    </row>
    <row r="28" spans="1:6" ht="18" customHeight="1">
      <c r="A28" s="40" t="s">
        <v>23</v>
      </c>
      <c r="B28" s="46"/>
      <c r="C28" s="42" t="s">
        <v>116</v>
      </c>
      <c r="D28" s="45"/>
      <c r="E28" s="49"/>
      <c r="F28" s="43"/>
    </row>
    <row r="29" spans="1:6" ht="18" customHeight="1">
      <c r="A29" s="40" t="s">
        <v>23</v>
      </c>
      <c r="B29" s="46"/>
      <c r="C29" s="42" t="s">
        <v>117</v>
      </c>
      <c r="D29" s="45"/>
      <c r="E29" s="49"/>
      <c r="F29" s="43"/>
    </row>
    <row r="30" spans="1:6" ht="18" customHeight="1">
      <c r="A30" s="40" t="s">
        <v>23</v>
      </c>
      <c r="B30" s="46"/>
      <c r="C30" s="42" t="s">
        <v>118</v>
      </c>
      <c r="D30" s="45"/>
      <c r="E30" s="49"/>
      <c r="F30" s="43"/>
    </row>
    <row r="31" spans="1:6" ht="18" customHeight="1">
      <c r="A31" s="40" t="s">
        <v>23</v>
      </c>
      <c r="B31" s="46"/>
      <c r="C31" s="42" t="s">
        <v>119</v>
      </c>
      <c r="D31" s="45"/>
      <c r="E31" s="49"/>
      <c r="F31" s="43"/>
    </row>
    <row r="32" spans="1:6" ht="18" customHeight="1">
      <c r="A32" s="40" t="s">
        <v>23</v>
      </c>
      <c r="B32" s="46"/>
      <c r="C32" s="42" t="s">
        <v>120</v>
      </c>
      <c r="D32" s="45"/>
      <c r="E32" s="49"/>
      <c r="F32" s="43"/>
    </row>
    <row r="33" spans="1:6" ht="18" customHeight="1">
      <c r="A33" s="50" t="s">
        <v>23</v>
      </c>
      <c r="B33" s="51"/>
      <c r="C33" s="42" t="s">
        <v>121</v>
      </c>
      <c r="D33" s="45"/>
      <c r="E33" s="49"/>
      <c r="F33" s="43"/>
    </row>
    <row r="34" spans="1:6" ht="18" customHeight="1">
      <c r="A34" s="50" t="s">
        <v>23</v>
      </c>
      <c r="B34" s="51"/>
      <c r="C34" s="42" t="s">
        <v>122</v>
      </c>
      <c r="D34" s="45"/>
      <c r="E34" s="49"/>
      <c r="F34" s="43"/>
    </row>
    <row r="35" spans="1:6" ht="18" customHeight="1">
      <c r="A35" s="50" t="s">
        <v>23</v>
      </c>
      <c r="B35" s="51"/>
      <c r="C35" s="52" t="s">
        <v>23</v>
      </c>
      <c r="D35" s="45"/>
      <c r="E35" s="53"/>
      <c r="F35" s="54"/>
    </row>
    <row r="36" spans="1:6" ht="18" customHeight="1">
      <c r="A36" s="50" t="s">
        <v>23</v>
      </c>
      <c r="B36" s="51"/>
      <c r="C36" s="42" t="s">
        <v>123</v>
      </c>
      <c r="D36" s="45"/>
      <c r="E36" s="53"/>
      <c r="F36" s="54"/>
    </row>
    <row r="37" spans="1:6" ht="18" customHeight="1">
      <c r="A37" s="50" t="s">
        <v>23</v>
      </c>
      <c r="B37" s="51"/>
      <c r="C37" s="52" t="s">
        <v>23</v>
      </c>
      <c r="D37" s="45"/>
      <c r="E37" s="53"/>
      <c r="F37" s="54"/>
    </row>
    <row r="38" spans="1:6" ht="18" customHeight="1">
      <c r="A38" s="55" t="s">
        <v>45</v>
      </c>
      <c r="B38" s="56">
        <v>171.91</v>
      </c>
      <c r="C38" s="55" t="s">
        <v>46</v>
      </c>
      <c r="D38" s="57">
        <v>171.91</v>
      </c>
      <c r="E38" s="58">
        <v>171.91</v>
      </c>
      <c r="F38" s="54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9" sqref="C9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7" t="s">
        <v>23</v>
      </c>
      <c r="B1" s="8" t="s">
        <v>23</v>
      </c>
      <c r="C1" s="8" t="s">
        <v>23</v>
      </c>
      <c r="D1" s="2"/>
      <c r="E1" s="2" t="s">
        <v>124</v>
      </c>
    </row>
    <row r="2" spans="1:5" ht="30.75" customHeight="1">
      <c r="A2" s="120" t="s">
        <v>125</v>
      </c>
      <c r="B2" s="120"/>
      <c r="C2" s="120"/>
      <c r="D2" s="120"/>
      <c r="E2" s="120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134" t="s">
        <v>50</v>
      </c>
      <c r="B4" s="135"/>
      <c r="C4" s="134" t="s">
        <v>126</v>
      </c>
      <c r="D4" s="136"/>
      <c r="E4" s="135"/>
    </row>
    <row r="5" spans="1:5" ht="27.75" customHeight="1">
      <c r="A5" s="10" t="s">
        <v>60</v>
      </c>
      <c r="B5" s="10" t="s">
        <v>61</v>
      </c>
      <c r="C5" s="10" t="s">
        <v>51</v>
      </c>
      <c r="D5" s="9" t="s">
        <v>74</v>
      </c>
      <c r="E5" s="9" t="s">
        <v>75</v>
      </c>
    </row>
    <row r="6" spans="1:5" ht="19.5" customHeight="1">
      <c r="A6" s="32"/>
      <c r="B6" s="104" t="s">
        <v>51</v>
      </c>
      <c r="C6" s="105">
        <v>171.9069</v>
      </c>
      <c r="D6" s="105">
        <v>138.9069</v>
      </c>
      <c r="E6" s="105">
        <v>33</v>
      </c>
    </row>
    <row r="7" spans="1:5" ht="27" customHeight="1">
      <c r="A7" s="32" t="s">
        <v>62</v>
      </c>
      <c r="B7" s="104" t="s">
        <v>63</v>
      </c>
      <c r="C7" s="105">
        <v>159.0345</v>
      </c>
      <c r="D7" s="105">
        <v>126.0345</v>
      </c>
      <c r="E7" s="105">
        <v>33</v>
      </c>
    </row>
    <row r="8" spans="1:5" ht="27" customHeight="1">
      <c r="A8" s="32" t="s">
        <v>198</v>
      </c>
      <c r="B8" s="104" t="s">
        <v>199</v>
      </c>
      <c r="C8" s="105">
        <v>159.0345</v>
      </c>
      <c r="D8" s="105">
        <v>126.0345</v>
      </c>
      <c r="E8" s="105">
        <v>33</v>
      </c>
    </row>
    <row r="9" spans="1:5" ht="27" customHeight="1">
      <c r="A9" s="32" t="s">
        <v>64</v>
      </c>
      <c r="B9" s="104" t="s">
        <v>200</v>
      </c>
      <c r="C9" s="105">
        <v>126.0345</v>
      </c>
      <c r="D9" s="105">
        <v>126.0345</v>
      </c>
      <c r="E9" s="105">
        <v>0</v>
      </c>
    </row>
    <row r="10" spans="1:5" ht="27" customHeight="1">
      <c r="A10" s="32" t="s">
        <v>201</v>
      </c>
      <c r="B10" s="104" t="s">
        <v>202</v>
      </c>
      <c r="C10" s="105">
        <v>126.0345</v>
      </c>
      <c r="D10" s="105">
        <v>126.0345</v>
      </c>
      <c r="E10" s="105">
        <v>0</v>
      </c>
    </row>
    <row r="11" spans="1:5" ht="27" customHeight="1">
      <c r="A11" s="32" t="s">
        <v>65</v>
      </c>
      <c r="B11" s="104" t="s">
        <v>203</v>
      </c>
      <c r="C11" s="105">
        <v>23</v>
      </c>
      <c r="D11" s="105">
        <v>0</v>
      </c>
      <c r="E11" s="105">
        <v>23</v>
      </c>
    </row>
    <row r="12" spans="1:5" ht="27" customHeight="1">
      <c r="A12" s="32" t="s">
        <v>201</v>
      </c>
      <c r="B12" s="104" t="s">
        <v>202</v>
      </c>
      <c r="C12" s="105">
        <v>23</v>
      </c>
      <c r="D12" s="105">
        <v>0</v>
      </c>
      <c r="E12" s="105">
        <v>23</v>
      </c>
    </row>
    <row r="13" spans="1:5" ht="27" customHeight="1">
      <c r="A13" s="32" t="s">
        <v>204</v>
      </c>
      <c r="B13" s="104" t="s">
        <v>205</v>
      </c>
      <c r="C13" s="105">
        <v>10</v>
      </c>
      <c r="D13" s="105">
        <v>0</v>
      </c>
      <c r="E13" s="105">
        <v>10</v>
      </c>
    </row>
    <row r="14" spans="1:5" ht="27" customHeight="1">
      <c r="A14" s="32" t="s">
        <v>201</v>
      </c>
      <c r="B14" s="104" t="s">
        <v>202</v>
      </c>
      <c r="C14" s="105">
        <v>10</v>
      </c>
      <c r="D14" s="105">
        <v>0</v>
      </c>
      <c r="E14" s="105">
        <v>10</v>
      </c>
    </row>
    <row r="15" spans="1:5" ht="27" customHeight="1">
      <c r="A15" s="32" t="s">
        <v>66</v>
      </c>
      <c r="B15" s="104" t="s">
        <v>67</v>
      </c>
      <c r="C15" s="105">
        <v>12.8724</v>
      </c>
      <c r="D15" s="105">
        <v>12.8724</v>
      </c>
      <c r="E15" s="105">
        <v>0</v>
      </c>
    </row>
    <row r="16" spans="1:5" ht="27" customHeight="1">
      <c r="A16" s="32" t="s">
        <v>68</v>
      </c>
      <c r="B16" s="104" t="s">
        <v>69</v>
      </c>
      <c r="C16" s="105">
        <v>12.8724</v>
      </c>
      <c r="D16" s="105">
        <v>12.8724</v>
      </c>
      <c r="E16" s="105">
        <v>0</v>
      </c>
    </row>
    <row r="17" spans="1:5" ht="27" customHeight="1">
      <c r="A17" s="32" t="s">
        <v>70</v>
      </c>
      <c r="B17" s="104" t="s">
        <v>71</v>
      </c>
      <c r="C17" s="105">
        <v>12.8724</v>
      </c>
      <c r="D17" s="105">
        <v>12.8724</v>
      </c>
      <c r="E17" s="105">
        <v>0</v>
      </c>
    </row>
    <row r="18" spans="1:5" ht="14.25">
      <c r="A18" s="32" t="s">
        <v>201</v>
      </c>
      <c r="B18" s="104" t="s">
        <v>202</v>
      </c>
      <c r="C18" s="105">
        <v>12.8724</v>
      </c>
      <c r="D18" s="105">
        <v>12.8724</v>
      </c>
      <c r="E18" s="105">
        <v>0</v>
      </c>
    </row>
    <row r="26" ht="14.25">
      <c r="D26" s="6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3">
      <selection activeCell="G24" sqref="G24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  <col min="6" max="6" width="8.00390625" style="0" customWidth="1"/>
    <col min="7" max="8" width="8.50390625" style="0" bestFit="1" customWidth="1"/>
  </cols>
  <sheetData>
    <row r="1" spans="1:5" ht="14.25">
      <c r="A1" s="17" t="s">
        <v>23</v>
      </c>
      <c r="B1" s="18" t="s">
        <v>23</v>
      </c>
      <c r="C1" s="18" t="s">
        <v>23</v>
      </c>
      <c r="D1" s="18" t="s">
        <v>23</v>
      </c>
      <c r="E1" s="19" t="s">
        <v>127</v>
      </c>
    </row>
    <row r="2" spans="1:5" ht="22.5" customHeight="1">
      <c r="A2" s="137" t="s">
        <v>128</v>
      </c>
      <c r="B2" s="137"/>
      <c r="C2" s="137"/>
      <c r="D2" s="137"/>
      <c r="E2" s="137"/>
    </row>
    <row r="3" spans="1:5" ht="14.25">
      <c r="A3" s="20" t="s">
        <v>23</v>
      </c>
      <c r="B3" s="20"/>
      <c r="C3" s="21" t="s">
        <v>23</v>
      </c>
      <c r="D3" s="21" t="s">
        <v>23</v>
      </c>
      <c r="E3" s="22" t="s">
        <v>2</v>
      </c>
    </row>
    <row r="4" spans="1:5" ht="14.25">
      <c r="A4" s="138" t="s">
        <v>129</v>
      </c>
      <c r="B4" s="139"/>
      <c r="C4" s="140" t="s">
        <v>130</v>
      </c>
      <c r="D4" s="140"/>
      <c r="E4" s="140"/>
    </row>
    <row r="5" spans="1:5" ht="14.25">
      <c r="A5" s="23" t="s">
        <v>60</v>
      </c>
      <c r="B5" s="23" t="s">
        <v>61</v>
      </c>
      <c r="C5" s="23" t="s">
        <v>51</v>
      </c>
      <c r="D5" s="23" t="s">
        <v>131</v>
      </c>
      <c r="E5" s="23" t="s">
        <v>132</v>
      </c>
    </row>
    <row r="6" spans="1:5" ht="14.25">
      <c r="A6" s="24"/>
      <c r="B6" s="24"/>
      <c r="C6" s="25">
        <v>138.91</v>
      </c>
      <c r="D6" s="25">
        <v>116.24</v>
      </c>
      <c r="E6" s="23">
        <v>22.67</v>
      </c>
    </row>
    <row r="7" spans="1:5" ht="17.25" customHeight="1">
      <c r="A7" s="26">
        <v>301</v>
      </c>
      <c r="B7" s="26" t="s">
        <v>133</v>
      </c>
      <c r="C7" s="27"/>
      <c r="D7" s="103">
        <v>115.28</v>
      </c>
      <c r="E7" s="28"/>
    </row>
    <row r="8" spans="1:5" ht="17.25" customHeight="1">
      <c r="A8" s="26">
        <v>30101</v>
      </c>
      <c r="B8" s="26" t="s">
        <v>134</v>
      </c>
      <c r="C8" s="27"/>
      <c r="D8" s="107">
        <v>53.7408</v>
      </c>
      <c r="E8" s="28"/>
    </row>
    <row r="9" spans="1:5" ht="17.25" customHeight="1">
      <c r="A9" s="26">
        <v>30102</v>
      </c>
      <c r="B9" s="26" t="s">
        <v>135</v>
      </c>
      <c r="C9" s="27"/>
      <c r="D9" s="108">
        <v>26.712</v>
      </c>
      <c r="E9" s="28"/>
    </row>
    <row r="10" spans="1:5" ht="17.25" customHeight="1">
      <c r="A10" s="26">
        <v>30103</v>
      </c>
      <c r="B10" s="26" t="s">
        <v>136</v>
      </c>
      <c r="C10" s="27"/>
      <c r="D10" s="108">
        <v>6.96</v>
      </c>
      <c r="E10" s="28"/>
    </row>
    <row r="11" spans="1:8" ht="17.25" customHeight="1">
      <c r="A11" s="26">
        <v>30104</v>
      </c>
      <c r="B11" s="26" t="s">
        <v>137</v>
      </c>
      <c r="C11" s="27"/>
      <c r="D11" s="105">
        <v>18.66</v>
      </c>
      <c r="E11" s="28"/>
      <c r="H11" s="110"/>
    </row>
    <row r="12" spans="1:5" ht="17.25" customHeight="1">
      <c r="A12" s="26">
        <v>30106</v>
      </c>
      <c r="B12" s="26" t="s">
        <v>138</v>
      </c>
      <c r="C12" s="27"/>
      <c r="D12" s="28"/>
      <c r="E12" s="28"/>
    </row>
    <row r="13" spans="1:5" ht="17.25" customHeight="1">
      <c r="A13" s="26">
        <v>30107</v>
      </c>
      <c r="B13" s="26" t="s">
        <v>139</v>
      </c>
      <c r="C13" s="27"/>
      <c r="D13" s="28"/>
      <c r="E13" s="28"/>
    </row>
    <row r="14" spans="1:8" ht="17.25" customHeight="1">
      <c r="A14" s="26">
        <v>30108</v>
      </c>
      <c r="B14" s="26" t="s">
        <v>140</v>
      </c>
      <c r="C14" s="27"/>
      <c r="D14" s="28"/>
      <c r="E14" s="28"/>
      <c r="H14" s="110"/>
    </row>
    <row r="15" spans="1:5" ht="17.25" customHeight="1">
      <c r="A15" s="26">
        <v>30199</v>
      </c>
      <c r="B15" s="26" t="s">
        <v>141</v>
      </c>
      <c r="C15" s="27"/>
      <c r="D15" s="28"/>
      <c r="E15" s="28"/>
    </row>
    <row r="16" spans="1:5" ht="17.25" customHeight="1">
      <c r="A16" s="26">
        <v>30109</v>
      </c>
      <c r="B16" s="26" t="s">
        <v>142</v>
      </c>
      <c r="C16" s="27"/>
      <c r="D16" s="109">
        <v>9.0948</v>
      </c>
      <c r="E16" s="28"/>
    </row>
    <row r="17" spans="1:5" ht="17.25" customHeight="1">
      <c r="A17" s="26">
        <v>30110</v>
      </c>
      <c r="B17" s="26" t="s">
        <v>143</v>
      </c>
      <c r="C17" s="27"/>
      <c r="D17" s="105">
        <v>0.108</v>
      </c>
      <c r="E17" s="28"/>
    </row>
    <row r="18" spans="1:5" ht="17.25" customHeight="1">
      <c r="A18" s="26">
        <v>302</v>
      </c>
      <c r="B18" s="26" t="s">
        <v>144</v>
      </c>
      <c r="C18" s="27"/>
      <c r="D18" s="28"/>
      <c r="E18" s="102">
        <v>22.67</v>
      </c>
    </row>
    <row r="19" spans="1:5" ht="17.25" customHeight="1">
      <c r="A19" s="26">
        <v>30201</v>
      </c>
      <c r="B19" s="26" t="s">
        <v>145</v>
      </c>
      <c r="C19" s="27"/>
      <c r="D19" s="28"/>
      <c r="E19" s="109">
        <v>1.2</v>
      </c>
    </row>
    <row r="20" spans="1:7" ht="17.25" customHeight="1">
      <c r="A20" s="26">
        <v>30202</v>
      </c>
      <c r="B20" s="26" t="s">
        <v>146</v>
      </c>
      <c r="C20" s="27"/>
      <c r="D20" s="28"/>
      <c r="E20" s="109">
        <v>0.24</v>
      </c>
      <c r="G20" s="110"/>
    </row>
    <row r="21" spans="1:7" ht="17.25" customHeight="1">
      <c r="A21" s="26">
        <v>30203</v>
      </c>
      <c r="B21" s="26" t="s">
        <v>147</v>
      </c>
      <c r="C21" s="27"/>
      <c r="D21" s="28"/>
      <c r="E21" s="28"/>
      <c r="G21" s="110"/>
    </row>
    <row r="22" spans="1:5" ht="17.25" customHeight="1">
      <c r="A22" s="26">
        <v>30204</v>
      </c>
      <c r="B22" s="26" t="s">
        <v>148</v>
      </c>
      <c r="C22" s="27"/>
      <c r="D22" s="28"/>
      <c r="E22" s="28"/>
    </row>
    <row r="23" spans="1:5" ht="17.25" customHeight="1">
      <c r="A23" s="26">
        <v>30205</v>
      </c>
      <c r="B23" s="26" t="s">
        <v>149</v>
      </c>
      <c r="C23" s="27"/>
      <c r="D23" s="28"/>
      <c r="E23" s="28"/>
    </row>
    <row r="24" spans="1:5" ht="17.25" customHeight="1">
      <c r="A24" s="26">
        <v>30206</v>
      </c>
      <c r="B24" s="26" t="s">
        <v>150</v>
      </c>
      <c r="C24" s="27"/>
      <c r="D24" s="28"/>
      <c r="E24" s="28"/>
    </row>
    <row r="25" spans="1:5" ht="17.25" customHeight="1">
      <c r="A25" s="26">
        <v>30207</v>
      </c>
      <c r="B25" s="26" t="s">
        <v>151</v>
      </c>
      <c r="C25" s="27"/>
      <c r="D25" s="28"/>
      <c r="E25" s="109">
        <v>0.6</v>
      </c>
    </row>
    <row r="26" spans="1:5" ht="17.25" customHeight="1">
      <c r="A26" s="26">
        <v>30208</v>
      </c>
      <c r="B26" s="26" t="s">
        <v>152</v>
      </c>
      <c r="C26" s="27"/>
      <c r="D26" s="109"/>
      <c r="E26" s="146">
        <v>3.02</v>
      </c>
    </row>
    <row r="27" spans="1:5" ht="17.25" customHeight="1">
      <c r="A27" s="26">
        <v>30209</v>
      </c>
      <c r="B27" s="26" t="s">
        <v>153</v>
      </c>
      <c r="C27" s="27"/>
      <c r="D27" s="28"/>
      <c r="E27" s="28"/>
    </row>
    <row r="28" spans="1:5" ht="17.25" customHeight="1">
      <c r="A28" s="26">
        <v>30211</v>
      </c>
      <c r="B28" s="26" t="s">
        <v>154</v>
      </c>
      <c r="C28" s="27"/>
      <c r="D28" s="28"/>
      <c r="E28" s="109">
        <v>0.96</v>
      </c>
    </row>
    <row r="29" spans="1:5" ht="17.25" customHeight="1">
      <c r="A29" s="26">
        <v>30212</v>
      </c>
      <c r="B29" s="26" t="s">
        <v>155</v>
      </c>
      <c r="C29" s="27"/>
      <c r="D29" s="28"/>
      <c r="E29" s="28"/>
    </row>
    <row r="30" spans="1:5" ht="17.25" customHeight="1">
      <c r="A30" s="26">
        <v>30213</v>
      </c>
      <c r="B30" s="26" t="s">
        <v>156</v>
      </c>
      <c r="C30" s="27"/>
      <c r="D30" s="28"/>
      <c r="E30" s="28"/>
    </row>
    <row r="31" spans="1:5" ht="17.25" customHeight="1">
      <c r="A31" s="26">
        <v>30214</v>
      </c>
      <c r="B31" s="26" t="s">
        <v>157</v>
      </c>
      <c r="C31" s="27"/>
      <c r="D31" s="28"/>
      <c r="E31" s="28"/>
    </row>
    <row r="32" spans="1:5" s="16" customFormat="1" ht="17.25" customHeight="1">
      <c r="A32" s="29">
        <v>30215</v>
      </c>
      <c r="B32" s="29" t="s">
        <v>158</v>
      </c>
      <c r="C32" s="30"/>
      <c r="D32" s="31"/>
      <c r="E32" s="109">
        <v>0.24</v>
      </c>
    </row>
    <row r="33" spans="1:5" ht="17.25" customHeight="1">
      <c r="A33" s="26">
        <v>30216</v>
      </c>
      <c r="B33" s="26" t="s">
        <v>159</v>
      </c>
      <c r="C33" s="27"/>
      <c r="D33" s="28"/>
      <c r="E33" s="28"/>
    </row>
    <row r="34" spans="1:5" ht="17.25" customHeight="1">
      <c r="A34" s="26">
        <v>30217</v>
      </c>
      <c r="B34" s="26" t="s">
        <v>160</v>
      </c>
      <c r="C34" s="27"/>
      <c r="D34" s="28"/>
      <c r="E34" s="109">
        <v>0.36</v>
      </c>
    </row>
    <row r="35" spans="1:5" ht="17.25" customHeight="1">
      <c r="A35" s="26">
        <v>30218</v>
      </c>
      <c r="B35" s="26" t="s">
        <v>161</v>
      </c>
      <c r="C35" s="27"/>
      <c r="D35" s="28"/>
      <c r="E35" s="28"/>
    </row>
    <row r="36" spans="1:5" ht="17.25" customHeight="1">
      <c r="A36" s="26">
        <v>30224</v>
      </c>
      <c r="B36" s="26" t="s">
        <v>162</v>
      </c>
      <c r="C36" s="27"/>
      <c r="D36" s="28"/>
      <c r="E36" s="28"/>
    </row>
    <row r="37" spans="1:5" ht="17.25" customHeight="1">
      <c r="A37" s="26">
        <v>30225</v>
      </c>
      <c r="B37" s="26" t="s">
        <v>163</v>
      </c>
      <c r="C37" s="27"/>
      <c r="D37" s="28"/>
      <c r="E37" s="28"/>
    </row>
    <row r="38" spans="1:5" ht="17.25" customHeight="1">
      <c r="A38" s="26">
        <v>30226</v>
      </c>
      <c r="B38" s="26" t="s">
        <v>164</v>
      </c>
      <c r="C38" s="27"/>
      <c r="D38" s="28"/>
      <c r="E38" s="28"/>
    </row>
    <row r="39" spans="1:5" ht="17.25" customHeight="1">
      <c r="A39" s="26">
        <v>30227</v>
      </c>
      <c r="B39" s="26" t="s">
        <v>165</v>
      </c>
      <c r="C39" s="27"/>
      <c r="D39" s="28"/>
      <c r="E39" s="28"/>
    </row>
    <row r="40" spans="1:5" ht="17.25" customHeight="1">
      <c r="A40" s="26">
        <v>30228</v>
      </c>
      <c r="B40" s="26" t="s">
        <v>166</v>
      </c>
      <c r="C40" s="27"/>
      <c r="D40" s="28"/>
      <c r="E40" s="28"/>
    </row>
    <row r="41" spans="1:5" ht="17.25" customHeight="1">
      <c r="A41" s="26">
        <v>30229</v>
      </c>
      <c r="B41" s="26" t="s">
        <v>167</v>
      </c>
      <c r="C41" s="27"/>
      <c r="D41" s="28"/>
      <c r="E41" s="109">
        <v>0.1152</v>
      </c>
    </row>
    <row r="42" spans="1:5" ht="17.25" customHeight="1">
      <c r="A42" s="26">
        <v>30231</v>
      </c>
      <c r="B42" s="26" t="s">
        <v>168</v>
      </c>
      <c r="C42" s="27"/>
      <c r="D42" s="28"/>
      <c r="E42" s="109">
        <v>3.5</v>
      </c>
    </row>
    <row r="43" spans="1:5" ht="17.25" customHeight="1">
      <c r="A43" s="26">
        <v>30239</v>
      </c>
      <c r="B43" s="26" t="s">
        <v>169</v>
      </c>
      <c r="C43" s="27"/>
      <c r="D43" s="28"/>
      <c r="E43" s="109">
        <v>10.56</v>
      </c>
    </row>
    <row r="44" spans="1:5" ht="17.25" customHeight="1">
      <c r="A44" s="26">
        <v>30299</v>
      </c>
      <c r="B44" s="26" t="s">
        <v>170</v>
      </c>
      <c r="C44" s="27"/>
      <c r="D44" s="28"/>
      <c r="E44" s="109">
        <v>1.872</v>
      </c>
    </row>
    <row r="45" spans="1:5" ht="17.25" customHeight="1">
      <c r="A45" s="26">
        <v>303</v>
      </c>
      <c r="B45" s="26" t="s">
        <v>171</v>
      </c>
      <c r="C45" s="27"/>
      <c r="D45" s="106">
        <v>0.9576</v>
      </c>
      <c r="E45" s="28"/>
    </row>
    <row r="46" spans="1:5" ht="17.25" customHeight="1">
      <c r="A46" s="26">
        <v>30301</v>
      </c>
      <c r="B46" s="26" t="s">
        <v>172</v>
      </c>
      <c r="C46" s="27"/>
      <c r="D46" s="28"/>
      <c r="E46" s="28"/>
    </row>
    <row r="47" spans="1:5" ht="17.25" customHeight="1">
      <c r="A47" s="26">
        <v>30302</v>
      </c>
      <c r="B47" s="26" t="s">
        <v>173</v>
      </c>
      <c r="C47" s="27"/>
      <c r="D47" s="28"/>
      <c r="E47" s="28"/>
    </row>
    <row r="48" spans="1:5" ht="17.25" customHeight="1">
      <c r="A48" s="26">
        <v>30303</v>
      </c>
      <c r="B48" s="26" t="s">
        <v>174</v>
      </c>
      <c r="C48" s="27"/>
      <c r="D48" s="28"/>
      <c r="E48" s="28"/>
    </row>
    <row r="49" spans="1:5" ht="17.25" customHeight="1">
      <c r="A49" s="26">
        <v>30304</v>
      </c>
      <c r="B49" s="26" t="s">
        <v>175</v>
      </c>
      <c r="C49" s="27"/>
      <c r="D49" s="28"/>
      <c r="E49" s="28"/>
    </row>
    <row r="50" spans="1:5" ht="17.25" customHeight="1">
      <c r="A50" s="26">
        <v>30305</v>
      </c>
      <c r="B50" s="26" t="s">
        <v>176</v>
      </c>
      <c r="C50" s="27"/>
      <c r="D50" s="105">
        <v>0.9456</v>
      </c>
      <c r="E50" s="28"/>
    </row>
    <row r="51" spans="1:5" ht="17.25" customHeight="1">
      <c r="A51" s="26">
        <v>30306</v>
      </c>
      <c r="B51" s="26" t="s">
        <v>177</v>
      </c>
      <c r="C51" s="27"/>
      <c r="D51" s="28"/>
      <c r="E51" s="28"/>
    </row>
    <row r="52" spans="1:5" ht="17.25" customHeight="1">
      <c r="A52" s="26">
        <v>30308</v>
      </c>
      <c r="B52" s="26" t="s">
        <v>178</v>
      </c>
      <c r="C52" s="27"/>
      <c r="D52" s="28"/>
      <c r="E52" s="28"/>
    </row>
    <row r="53" spans="1:5" ht="17.25" customHeight="1">
      <c r="A53" s="26">
        <v>30309</v>
      </c>
      <c r="B53" s="26" t="s">
        <v>179</v>
      </c>
      <c r="C53" s="27"/>
      <c r="D53" s="105">
        <v>0.012</v>
      </c>
      <c r="E53" s="28"/>
    </row>
    <row r="54" spans="1:5" ht="17.25" customHeight="1">
      <c r="A54" s="26">
        <v>30310</v>
      </c>
      <c r="B54" s="26" t="s">
        <v>180</v>
      </c>
      <c r="C54" s="27"/>
      <c r="D54" s="28"/>
      <c r="E54" s="28"/>
    </row>
    <row r="55" spans="1:5" ht="17.25" customHeight="1">
      <c r="A55" s="26">
        <v>30312</v>
      </c>
      <c r="B55" s="26" t="s">
        <v>181</v>
      </c>
      <c r="C55" s="27"/>
      <c r="D55" s="28"/>
      <c r="E55" s="28"/>
    </row>
    <row r="56" spans="1:5" ht="17.25" customHeight="1">
      <c r="A56" s="26">
        <v>30313</v>
      </c>
      <c r="B56" s="26" t="s">
        <v>182</v>
      </c>
      <c r="C56" s="27"/>
      <c r="D56" s="28"/>
      <c r="E56" s="28"/>
    </row>
    <row r="57" spans="1:5" ht="17.25" customHeight="1">
      <c r="A57" s="26">
        <v>30314</v>
      </c>
      <c r="B57" s="26" t="s">
        <v>183</v>
      </c>
      <c r="C57" s="27"/>
      <c r="D57" s="28"/>
      <c r="E57" s="28"/>
    </row>
    <row r="58" spans="1:5" ht="17.25" customHeight="1">
      <c r="A58" s="26">
        <v>30399</v>
      </c>
      <c r="B58" s="26" t="s">
        <v>184</v>
      </c>
      <c r="C58" s="27"/>
      <c r="D58" s="28"/>
      <c r="E58" s="28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29" sqref="C29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7" t="s">
        <v>23</v>
      </c>
      <c r="B1" s="8" t="s">
        <v>23</v>
      </c>
      <c r="C1" s="8" t="s">
        <v>23</v>
      </c>
      <c r="D1" s="111" t="s">
        <v>185</v>
      </c>
      <c r="E1" s="111"/>
    </row>
    <row r="2" spans="1:5" ht="30.75" customHeight="1">
      <c r="A2" s="120" t="s">
        <v>186</v>
      </c>
      <c r="B2" s="120"/>
      <c r="C2" s="120"/>
      <c r="D2" s="120"/>
      <c r="E2" s="120"/>
    </row>
    <row r="3" spans="1:5" ht="19.5" customHeight="1">
      <c r="A3" s="3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15" t="s">
        <v>50</v>
      </c>
      <c r="B4" s="115"/>
      <c r="C4" s="115" t="s">
        <v>187</v>
      </c>
      <c r="D4" s="115"/>
      <c r="E4" s="115"/>
    </row>
    <row r="5" spans="1:5" ht="27.75" customHeight="1">
      <c r="A5" s="10" t="s">
        <v>60</v>
      </c>
      <c r="B5" s="10" t="s">
        <v>61</v>
      </c>
      <c r="C5" s="10" t="s">
        <v>51</v>
      </c>
      <c r="D5" s="9" t="s">
        <v>74</v>
      </c>
      <c r="E5" s="9" t="s">
        <v>75</v>
      </c>
    </row>
    <row r="6" spans="1:5" ht="19.5" customHeight="1">
      <c r="A6" s="11" t="s">
        <v>23</v>
      </c>
      <c r="B6" s="12"/>
      <c r="C6" s="13"/>
      <c r="D6" s="14" t="s">
        <v>23</v>
      </c>
      <c r="E6" s="14"/>
    </row>
    <row r="7" spans="1:5" ht="19.5" customHeight="1">
      <c r="A7" s="12"/>
      <c r="B7" s="12"/>
      <c r="C7" s="13"/>
      <c r="D7" s="14" t="s">
        <v>23</v>
      </c>
      <c r="E7" s="14"/>
    </row>
    <row r="8" spans="1:5" ht="19.5" customHeight="1">
      <c r="A8" s="12"/>
      <c r="B8" s="12"/>
      <c r="C8" s="13"/>
      <c r="D8" s="14" t="s">
        <v>23</v>
      </c>
      <c r="E8" s="14"/>
    </row>
    <row r="9" spans="1:5" ht="19.5" customHeight="1">
      <c r="A9" s="12"/>
      <c r="B9" s="12"/>
      <c r="C9" s="13"/>
      <c r="D9" s="14" t="s">
        <v>23</v>
      </c>
      <c r="E9" s="14"/>
    </row>
    <row r="10" ht="19.5" customHeight="1">
      <c r="A10" s="15" t="s">
        <v>188</v>
      </c>
    </row>
    <row r="33" ht="14.25">
      <c r="D33" s="6"/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P19" sqref="P19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0" max="10" width="8.00390625" style="0" customWidth="1"/>
    <col min="11" max="11" width="8.375" style="0" customWidth="1"/>
    <col min="12" max="12" width="8.25390625" style="0" customWidth="1"/>
  </cols>
  <sheetData>
    <row r="1" spans="1:12" ht="18" customHeight="1">
      <c r="A1" s="111" t="s">
        <v>189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36" customHeight="1">
      <c r="A2" s="120" t="s">
        <v>190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8" customHeight="1">
      <c r="A3" s="121" t="s">
        <v>23</v>
      </c>
      <c r="B3" s="121"/>
      <c r="C3" s="121"/>
      <c r="D3" s="121"/>
      <c r="E3" s="121"/>
      <c r="F3" s="111" t="s">
        <v>2</v>
      </c>
      <c r="G3" s="111"/>
      <c r="H3" s="111"/>
      <c r="I3" s="111"/>
      <c r="J3" s="111"/>
      <c r="K3" s="111"/>
      <c r="L3" s="111"/>
    </row>
    <row r="4" spans="1:12" ht="41.25" customHeight="1">
      <c r="A4" s="141" t="s">
        <v>191</v>
      </c>
      <c r="B4" s="142"/>
      <c r="C4" s="142"/>
      <c r="D4" s="142"/>
      <c r="E4" s="142"/>
      <c r="F4" s="142"/>
      <c r="G4" s="125" t="s">
        <v>192</v>
      </c>
      <c r="H4" s="143"/>
      <c r="I4" s="143"/>
      <c r="J4" s="143"/>
      <c r="K4" s="143"/>
      <c r="L4" s="143"/>
    </row>
    <row r="5" spans="1:12" ht="42" customHeight="1">
      <c r="A5" s="144" t="s">
        <v>51</v>
      </c>
      <c r="B5" s="144" t="s">
        <v>193</v>
      </c>
      <c r="C5" s="144" t="s">
        <v>194</v>
      </c>
      <c r="D5" s="125" t="s">
        <v>195</v>
      </c>
      <c r="E5" s="143"/>
      <c r="F5" s="143"/>
      <c r="G5" s="144" t="s">
        <v>51</v>
      </c>
      <c r="H5" s="144" t="s">
        <v>193</v>
      </c>
      <c r="I5" s="144" t="s">
        <v>194</v>
      </c>
      <c r="J5" s="125" t="s">
        <v>195</v>
      </c>
      <c r="K5" s="143"/>
      <c r="L5" s="143"/>
    </row>
    <row r="6" spans="1:12" ht="42" customHeight="1">
      <c r="A6" s="145"/>
      <c r="B6" s="145"/>
      <c r="C6" s="145"/>
      <c r="D6" s="4" t="s">
        <v>76</v>
      </c>
      <c r="E6" s="4" t="s">
        <v>196</v>
      </c>
      <c r="F6" s="4" t="s">
        <v>197</v>
      </c>
      <c r="G6" s="145"/>
      <c r="H6" s="145"/>
      <c r="I6" s="145"/>
      <c r="J6" s="4" t="s">
        <v>76</v>
      </c>
      <c r="K6" s="4" t="s">
        <v>196</v>
      </c>
      <c r="L6" s="4" t="s">
        <v>197</v>
      </c>
    </row>
    <row r="7" spans="1:12" s="1" customFormat="1" ht="42" customHeight="1">
      <c r="A7" s="5">
        <f>B7+C7+D7</f>
        <v>3.24</v>
      </c>
      <c r="B7" s="5"/>
      <c r="C7" s="5">
        <v>0.24</v>
      </c>
      <c r="D7" s="5">
        <v>3</v>
      </c>
      <c r="E7" s="5"/>
      <c r="F7" s="5">
        <v>3</v>
      </c>
      <c r="G7" s="5">
        <f>H7+I7+J7</f>
        <v>3.86</v>
      </c>
      <c r="H7" s="5"/>
      <c r="I7" s="5">
        <v>0.36</v>
      </c>
      <c r="J7" s="5">
        <v>3.5</v>
      </c>
      <c r="K7" s="5"/>
      <c r="L7" s="5">
        <v>3.5</v>
      </c>
    </row>
    <row r="33" ht="14.25">
      <c r="D33" s="6"/>
    </row>
  </sheetData>
  <sheetProtection/>
  <mergeCells count="14">
    <mergeCell ref="D5:F5"/>
    <mergeCell ref="J5:L5"/>
    <mergeCell ref="A5:A6"/>
    <mergeCell ref="B5:B6"/>
    <mergeCell ref="C5:C6"/>
    <mergeCell ref="G5:G6"/>
    <mergeCell ref="H5:H6"/>
    <mergeCell ref="I5:I6"/>
    <mergeCell ref="A1:L1"/>
    <mergeCell ref="A2:L2"/>
    <mergeCell ref="A3:E3"/>
    <mergeCell ref="F3:L3"/>
    <mergeCell ref="A4:F4"/>
    <mergeCell ref="G4:L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cp:lastPrinted>2019-01-22T10:32:37Z</cp:lastPrinted>
  <dcterms:created xsi:type="dcterms:W3CDTF">1996-12-17T01:32:42Z</dcterms:created>
  <dcterms:modified xsi:type="dcterms:W3CDTF">2020-04-30T01:21:25Z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